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690" activeTab="0"/>
  </bookViews>
  <sheets>
    <sheet name="origo-bevásárlókosár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<sst xmlns="http://schemas.openxmlformats.org/spreadsheetml/2006/main" count="49" uniqueCount="45">
  <si>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Kóla (2 liter)</t>
  </si>
  <si>
    <t xml:space="preserve">Sport szelet (közepes) </t>
  </si>
  <si>
    <t>Gyufa (skatulya)</t>
  </si>
  <si>
    <t>Méz 1 kg</t>
  </si>
  <si>
    <t>Cora</t>
  </si>
  <si>
    <t>Auchan</t>
  </si>
  <si>
    <t>Átlag</t>
  </si>
  <si>
    <t>Összesen</t>
  </si>
  <si>
    <t>Fehér kenyér (1 kg)</t>
  </si>
  <si>
    <t>Kifli (1 db)</t>
  </si>
  <si>
    <t>Zsemle (1 db)</t>
  </si>
  <si>
    <t>Liszt (1 kg)</t>
  </si>
  <si>
    <t>Cukor (1 kg)</t>
  </si>
  <si>
    <t>Édesítő (1200 db)</t>
  </si>
  <si>
    <t>Só (1 kg)</t>
  </si>
  <si>
    <t>Tojás (10 db)</t>
  </si>
  <si>
    <t>Rizs (1 kg)</t>
  </si>
  <si>
    <t>Trappista sajt (1 kg)</t>
  </si>
  <si>
    <t>Pick szalámi (1 kg)</t>
  </si>
  <si>
    <t>Vaj (100 g)</t>
  </si>
  <si>
    <t>Csirkemell (1 kg)</t>
  </si>
  <si>
    <t>Pulykamell (1 kg)</t>
  </si>
  <si>
    <t>Tartós tej (1 l)</t>
  </si>
  <si>
    <t>Zsemlemorzsa (0,5kg)</t>
  </si>
  <si>
    <t>Burgonya (1 kg)</t>
  </si>
  <si>
    <t>Hagyma (1 kg)</t>
  </si>
  <si>
    <t>Majonéz (1 flakon)</t>
  </si>
  <si>
    <t>Mustár (440 g)</t>
  </si>
  <si>
    <t>Rágógumi (egy csomag)</t>
  </si>
  <si>
    <t>Ásványvíz (1,5 liter)</t>
  </si>
  <si>
    <t>Eldobható borotvapenge (1 db)</t>
  </si>
  <si>
    <t xml:space="preserve">Mosógatószer (1 liter) </t>
  </si>
  <si>
    <t>Tejföl (450 g)</t>
  </si>
  <si>
    <t>Toalettpapír (8 tekercs)</t>
  </si>
  <si>
    <t>Zsebkendő (100 darab)</t>
  </si>
  <si>
    <t>Tampon (16 db)</t>
  </si>
  <si>
    <t>Normál betét (1 csomag)</t>
  </si>
  <si>
    <t>Leveskocka (12 db)</t>
  </si>
  <si>
    <t>Klasszikus Túró Rudi (1 db)</t>
  </si>
  <si>
    <t>Tesco</t>
  </si>
  <si>
    <t xml:space="preserve"> </t>
  </si>
  <si>
    <t>Éves eltérés</t>
  </si>
  <si>
    <t>[origo]-kosár, 2008 november</t>
  </si>
  <si>
    <t>2008 október</t>
  </si>
  <si>
    <t>2009 november vége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</si>
</sst>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right" indent="1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3" fontId="4" fillId="3" borderId="0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indent="1"/>
    </xf>
    <xf numFmtId="0" fontId="4" fillId="3" borderId="0" xfId="0" applyFont="1" applyFill="1" applyAlignment="1">
      <alignment/>
    </xf>
    <xf numFmtId="1" fontId="4" fillId="3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right" indent="1"/>
    </xf>
    <xf numFmtId="1" fontId="3" fillId="4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5" borderId="0" xfId="0" applyFont="1" applyFill="1" applyAlignment="1">
      <alignment horizontal="center"/>
    </xf>
    <xf numFmtId="9" fontId="3" fillId="2" borderId="0" xfId="0" applyNumberFormat="1" applyFont="1" applyFill="1" applyAlignment="1">
      <alignment/>
    </xf>
    <xf numFmtId="9" fontId="3" fillId="4" borderId="0" xfId="0" applyNumberFormat="1" applyFont="1" applyFill="1" applyAlignment="1">
      <alignment/>
    </xf>
    <xf numFmtId="9" fontId="3" fillId="3" borderId="0" xfId="0" applyNumberFormat="1" applyFont="1" applyFill="1" applyAlignment="1">
      <alignment/>
    </xf>
    <xf numFmtId="0" fontId="0" fillId="5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="125" zoomScaleNormal="125" workbookViewId="0" topLeftCell="B1">
      <selection activeCell="F1" sqref="F1"/>
    </sheetView>
  </sheetViews>
  <sheetFormatPr defaultColWidth="9.140625" defaultRowHeight="12.75"/>
  <cols>
    <col min="1" max="1" width="30.7109375" style="0" customWidth="1"/>
    <col min="2" max="4" width="10.57421875" style="0" bestFit="1" customWidth="1"/>
    <col min="5" max="6" width="9.57421875" style="1" customWidth="1"/>
    <col min="11" max="11" width="14.57421875" style="0" customWidth="1"/>
  </cols>
  <sheetData>
    <row r="1" spans="1:11" ht="12.75">
      <c r="A1" s="20" t="s">
        <v>43</v>
      </c>
      <c r="B1" s="20"/>
      <c r="C1" s="20"/>
      <c r="D1" s="20"/>
      <c r="E1" s="20"/>
      <c r="F1" s="24"/>
      <c r="G1" s="20" t="s">
        <v>44</v>
      </c>
      <c r="H1" s="20"/>
      <c r="I1" s="20"/>
      <c r="J1" s="20"/>
      <c r="K1" s="20"/>
    </row>
    <row r="2" spans="1:15" ht="12.75">
      <c r="A2" s="11" t="s">
        <v>42</v>
      </c>
      <c r="B2" s="12" t="s">
        <v>5</v>
      </c>
      <c r="C2" s="12" t="s">
        <v>4</v>
      </c>
      <c r="D2" s="12" t="s">
        <v>39</v>
      </c>
      <c r="E2" s="13" t="s">
        <v>6</v>
      </c>
      <c r="F2" s="13"/>
      <c r="G2" s="12" t="s">
        <v>5</v>
      </c>
      <c r="H2" s="12" t="s">
        <v>4</v>
      </c>
      <c r="I2" s="12" t="s">
        <v>39</v>
      </c>
      <c r="J2" s="13" t="s">
        <v>6</v>
      </c>
      <c r="K2" s="13" t="s">
        <v>41</v>
      </c>
      <c r="L2" s="8"/>
      <c r="M2" s="8"/>
      <c r="N2" s="8"/>
      <c r="O2" s="8"/>
    </row>
    <row r="3" spans="1:11" s="19" customFormat="1" ht="12.75">
      <c r="A3" s="3" t="s">
        <v>8</v>
      </c>
      <c r="B3" s="4">
        <v>109</v>
      </c>
      <c r="C3" s="4">
        <v>219</v>
      </c>
      <c r="D3" s="4">
        <v>97</v>
      </c>
      <c r="E3" s="2">
        <f>SUM(B3:D3)/3</f>
        <v>141.66666666666666</v>
      </c>
      <c r="F3" s="2"/>
      <c r="G3" s="19">
        <v>95</v>
      </c>
      <c r="H3" s="19">
        <v>149</v>
      </c>
      <c r="I3" s="19">
        <v>85</v>
      </c>
      <c r="J3" s="16">
        <f>SUM(G3:I3)/3</f>
        <v>109.66666666666667</v>
      </c>
      <c r="K3" s="21">
        <f aca="true" t="shared" si="0" ref="K3:K38">J3/E3-1</f>
        <v>-0.22588235294117642</v>
      </c>
    </row>
    <row r="4" spans="1:11" s="8" customFormat="1" ht="12.75">
      <c r="A4" s="6" t="s">
        <v>9</v>
      </c>
      <c r="B4" s="7">
        <v>11</v>
      </c>
      <c r="C4" s="7">
        <v>20</v>
      </c>
      <c r="D4" s="7">
        <v>11</v>
      </c>
      <c r="E4" s="17">
        <f aca="true" t="shared" si="1" ref="E4:E36">SUM(B4:D4)/3</f>
        <v>14</v>
      </c>
      <c r="F4" s="17"/>
      <c r="G4" s="8">
        <v>14</v>
      </c>
      <c r="H4" s="8">
        <v>21</v>
      </c>
      <c r="I4" s="8">
        <v>14</v>
      </c>
      <c r="J4" s="18">
        <f aca="true" t="shared" si="2" ref="J4:J36">SUM(G4:I4)/3</f>
        <v>16.333333333333332</v>
      </c>
      <c r="K4" s="22">
        <f t="shared" si="0"/>
        <v>0.16666666666666652</v>
      </c>
    </row>
    <row r="5" spans="1:11" s="19" customFormat="1" ht="12.75">
      <c r="A5" s="3" t="s">
        <v>10</v>
      </c>
      <c r="B5" s="4">
        <v>9</v>
      </c>
      <c r="C5" s="4">
        <v>19</v>
      </c>
      <c r="D5" s="4">
        <v>12</v>
      </c>
      <c r="E5" s="2">
        <f t="shared" si="1"/>
        <v>13.333333333333334</v>
      </c>
      <c r="F5" s="2"/>
      <c r="G5" s="19">
        <v>6</v>
      </c>
      <c r="H5" s="19">
        <v>17</v>
      </c>
      <c r="I5" s="19">
        <v>10</v>
      </c>
      <c r="J5" s="16">
        <f t="shared" si="2"/>
        <v>11</v>
      </c>
      <c r="K5" s="21">
        <f t="shared" si="0"/>
        <v>-0.17500000000000004</v>
      </c>
    </row>
    <row r="6" spans="1:11" s="8" customFormat="1" ht="12.75">
      <c r="A6" s="6" t="s">
        <v>11</v>
      </c>
      <c r="B6" s="7">
        <v>99</v>
      </c>
      <c r="C6" s="7">
        <v>129</v>
      </c>
      <c r="D6" s="7">
        <v>139</v>
      </c>
      <c r="E6" s="17">
        <f t="shared" si="1"/>
        <v>122.33333333333333</v>
      </c>
      <c r="F6" s="17"/>
      <c r="G6" s="8">
        <v>79</v>
      </c>
      <c r="H6" s="8">
        <v>109</v>
      </c>
      <c r="I6" s="8">
        <v>129</v>
      </c>
      <c r="J6" s="18">
        <f t="shared" si="2"/>
        <v>105.66666666666667</v>
      </c>
      <c r="K6" s="22">
        <f t="shared" si="0"/>
        <v>-0.13623978201634868</v>
      </c>
    </row>
    <row r="7" spans="1:11" s="19" customFormat="1" ht="12.75">
      <c r="A7" s="3" t="s">
        <v>12</v>
      </c>
      <c r="B7" s="4">
        <v>169</v>
      </c>
      <c r="C7" s="4">
        <v>189</v>
      </c>
      <c r="D7" s="4">
        <v>215</v>
      </c>
      <c r="E7" s="2">
        <f t="shared" si="1"/>
        <v>191</v>
      </c>
      <c r="F7" s="2"/>
      <c r="G7" s="19">
        <v>195</v>
      </c>
      <c r="H7" s="19">
        <v>205</v>
      </c>
      <c r="I7" s="19">
        <v>189</v>
      </c>
      <c r="J7" s="16">
        <f t="shared" si="2"/>
        <v>196.33333333333334</v>
      </c>
      <c r="K7" s="21">
        <f t="shared" si="0"/>
        <v>0.027923211169284423</v>
      </c>
    </row>
    <row r="8" spans="1:11" s="8" customFormat="1" ht="12.75">
      <c r="A8" s="6" t="s">
        <v>13</v>
      </c>
      <c r="B8" s="7">
        <v>509</v>
      </c>
      <c r="C8" s="7">
        <v>549</v>
      </c>
      <c r="D8" s="7">
        <v>539</v>
      </c>
      <c r="E8" s="17">
        <f t="shared" si="1"/>
        <v>532.3333333333334</v>
      </c>
      <c r="F8" s="17"/>
      <c r="G8" s="8">
        <v>468</v>
      </c>
      <c r="H8" s="8">
        <v>572</v>
      </c>
      <c r="I8" s="8">
        <v>495</v>
      </c>
      <c r="J8" s="18">
        <f t="shared" si="2"/>
        <v>511.6666666666667</v>
      </c>
      <c r="K8" s="22">
        <f t="shared" si="0"/>
        <v>-0.038822792736380785</v>
      </c>
    </row>
    <row r="9" spans="1:11" s="19" customFormat="1" ht="12.75">
      <c r="A9" s="3" t="s">
        <v>14</v>
      </c>
      <c r="B9" s="4">
        <v>49</v>
      </c>
      <c r="C9" s="4">
        <v>49</v>
      </c>
      <c r="D9" s="4">
        <v>39</v>
      </c>
      <c r="E9" s="2">
        <f t="shared" si="1"/>
        <v>45.666666666666664</v>
      </c>
      <c r="F9" s="2"/>
      <c r="G9" s="19">
        <v>43</v>
      </c>
      <c r="H9" s="19">
        <v>85</v>
      </c>
      <c r="I9" s="19">
        <v>29</v>
      </c>
      <c r="J9" s="16">
        <f t="shared" si="2"/>
        <v>52.333333333333336</v>
      </c>
      <c r="K9" s="21">
        <f t="shared" si="0"/>
        <v>0.14598540145985406</v>
      </c>
    </row>
    <row r="10" spans="1:11" s="8" customFormat="1" ht="12.75">
      <c r="A10" s="6" t="s">
        <v>15</v>
      </c>
      <c r="B10" s="7">
        <v>249</v>
      </c>
      <c r="C10" s="7">
        <v>229</v>
      </c>
      <c r="D10" s="7">
        <v>299</v>
      </c>
      <c r="E10" s="17">
        <f t="shared" si="1"/>
        <v>259</v>
      </c>
      <c r="F10" s="17"/>
      <c r="G10" s="8">
        <v>266</v>
      </c>
      <c r="H10" s="8">
        <v>299</v>
      </c>
      <c r="I10" s="8">
        <v>299</v>
      </c>
      <c r="J10" s="18">
        <f t="shared" si="2"/>
        <v>288</v>
      </c>
      <c r="K10" s="22">
        <f t="shared" si="0"/>
        <v>0.11196911196911197</v>
      </c>
    </row>
    <row r="11" spans="1:11" s="19" customFormat="1" ht="12.75">
      <c r="A11" s="3" t="s">
        <v>16</v>
      </c>
      <c r="B11" s="4">
        <v>249</v>
      </c>
      <c r="C11" s="4">
        <v>259</v>
      </c>
      <c r="D11" s="4">
        <v>249</v>
      </c>
      <c r="E11" s="2">
        <f t="shared" si="1"/>
        <v>252.33333333333334</v>
      </c>
      <c r="F11" s="2"/>
      <c r="G11" s="19">
        <v>429</v>
      </c>
      <c r="H11" s="19">
        <v>185</v>
      </c>
      <c r="I11" s="19">
        <v>319</v>
      </c>
      <c r="J11" s="16">
        <f t="shared" si="2"/>
        <v>311</v>
      </c>
      <c r="K11" s="21">
        <f t="shared" si="0"/>
        <v>0.23249669749009239</v>
      </c>
    </row>
    <row r="12" spans="1:11" s="8" customFormat="1" ht="12.75">
      <c r="A12" s="6" t="s">
        <v>17</v>
      </c>
      <c r="B12" s="7">
        <v>895</v>
      </c>
      <c r="C12" s="7">
        <v>1899</v>
      </c>
      <c r="D12" s="7">
        <v>1099</v>
      </c>
      <c r="E12" s="17">
        <f t="shared" si="1"/>
        <v>1297.6666666666667</v>
      </c>
      <c r="F12" s="17"/>
      <c r="G12" s="8">
        <v>979</v>
      </c>
      <c r="H12" s="8">
        <v>1049</v>
      </c>
      <c r="I12" s="8">
        <v>999</v>
      </c>
      <c r="J12" s="18">
        <f t="shared" si="2"/>
        <v>1009</v>
      </c>
      <c r="K12" s="22">
        <f t="shared" si="0"/>
        <v>-0.22245055227331112</v>
      </c>
    </row>
    <row r="13" spans="1:11" s="19" customFormat="1" ht="12.75">
      <c r="A13" s="3" t="s">
        <v>18</v>
      </c>
      <c r="B13" s="4">
        <v>4749</v>
      </c>
      <c r="C13" s="4">
        <v>4749</v>
      </c>
      <c r="D13" s="4">
        <v>4749</v>
      </c>
      <c r="E13" s="2">
        <f t="shared" si="1"/>
        <v>4749</v>
      </c>
      <c r="F13" s="2"/>
      <c r="G13" s="19">
        <v>5649</v>
      </c>
      <c r="H13" s="19">
        <v>4999</v>
      </c>
      <c r="I13" s="19">
        <v>4704</v>
      </c>
      <c r="J13" s="16">
        <f t="shared" si="2"/>
        <v>5117.333333333333</v>
      </c>
      <c r="K13" s="21">
        <f t="shared" si="0"/>
        <v>0.07756018810977738</v>
      </c>
    </row>
    <row r="14" spans="1:11" s="8" customFormat="1" ht="12.75">
      <c r="A14" s="6" t="s">
        <v>19</v>
      </c>
      <c r="B14" s="7">
        <v>134</v>
      </c>
      <c r="C14" s="7">
        <v>145</v>
      </c>
      <c r="D14" s="7">
        <v>139</v>
      </c>
      <c r="E14" s="17">
        <f t="shared" si="1"/>
        <v>139.33333333333334</v>
      </c>
      <c r="F14" s="17"/>
      <c r="G14" s="8">
        <v>179</v>
      </c>
      <c r="H14" s="8">
        <v>213</v>
      </c>
      <c r="I14" s="8">
        <v>195</v>
      </c>
      <c r="J14" s="18">
        <f t="shared" si="2"/>
        <v>195.66666666666666</v>
      </c>
      <c r="K14" s="22">
        <f t="shared" si="0"/>
        <v>0.4043062200956937</v>
      </c>
    </row>
    <row r="15" spans="1:11" s="19" customFormat="1" ht="12.75">
      <c r="A15" s="3" t="s">
        <v>20</v>
      </c>
      <c r="B15" s="4">
        <v>1899</v>
      </c>
      <c r="C15" s="4">
        <v>1599</v>
      </c>
      <c r="D15" s="4">
        <v>1185</v>
      </c>
      <c r="E15" s="2">
        <f t="shared" si="1"/>
        <v>1561</v>
      </c>
      <c r="F15" s="2"/>
      <c r="G15" s="19">
        <v>999</v>
      </c>
      <c r="H15" s="19">
        <v>1099</v>
      </c>
      <c r="I15" s="19">
        <v>1099</v>
      </c>
      <c r="J15" s="16">
        <f t="shared" si="2"/>
        <v>1065.6666666666667</v>
      </c>
      <c r="K15" s="21">
        <f t="shared" si="0"/>
        <v>-0.31731795857356393</v>
      </c>
    </row>
    <row r="16" spans="1:11" s="8" customFormat="1" ht="12.75">
      <c r="A16" s="6" t="s">
        <v>21</v>
      </c>
      <c r="B16" s="7">
        <v>1199</v>
      </c>
      <c r="C16" s="7">
        <v>1389</v>
      </c>
      <c r="D16" s="7">
        <v>1599</v>
      </c>
      <c r="E16" s="17">
        <f t="shared" si="1"/>
        <v>1395.6666666666667</v>
      </c>
      <c r="F16" s="17"/>
      <c r="G16" s="8">
        <v>1399</v>
      </c>
      <c r="H16" s="8">
        <v>1399</v>
      </c>
      <c r="I16" s="8">
        <v>1349</v>
      </c>
      <c r="J16" s="18">
        <f t="shared" si="2"/>
        <v>1382.3333333333333</v>
      </c>
      <c r="K16" s="22">
        <f t="shared" si="0"/>
        <v>-0.009553379508001059</v>
      </c>
    </row>
    <row r="17" spans="1:11" s="19" customFormat="1" ht="12.75">
      <c r="A17" s="3" t="s">
        <v>23</v>
      </c>
      <c r="B17" s="4">
        <v>95</v>
      </c>
      <c r="C17" s="4">
        <v>139</v>
      </c>
      <c r="D17" s="4">
        <v>106</v>
      </c>
      <c r="E17" s="2">
        <f t="shared" si="1"/>
        <v>113.33333333333333</v>
      </c>
      <c r="F17" s="2"/>
      <c r="G17" s="19">
        <v>96</v>
      </c>
      <c r="H17" s="19">
        <v>127</v>
      </c>
      <c r="I17" s="19">
        <v>155</v>
      </c>
      <c r="J17" s="16">
        <f t="shared" si="2"/>
        <v>126</v>
      </c>
      <c r="K17" s="21">
        <f t="shared" si="0"/>
        <v>0.11176470588235299</v>
      </c>
    </row>
    <row r="18" spans="1:11" s="8" customFormat="1" ht="12.75">
      <c r="A18" s="6" t="s">
        <v>22</v>
      </c>
      <c r="B18" s="7">
        <v>279</v>
      </c>
      <c r="C18" s="7">
        <v>249</v>
      </c>
      <c r="D18" s="7">
        <v>289</v>
      </c>
      <c r="E18" s="17">
        <f t="shared" si="1"/>
        <v>272.3333333333333</v>
      </c>
      <c r="F18" s="17"/>
      <c r="G18" s="8">
        <v>382</v>
      </c>
      <c r="H18" s="8">
        <v>319</v>
      </c>
      <c r="I18" s="8">
        <v>259</v>
      </c>
      <c r="J18" s="18">
        <f t="shared" si="2"/>
        <v>320</v>
      </c>
      <c r="K18" s="22">
        <f t="shared" si="0"/>
        <v>0.17503059975520197</v>
      </c>
    </row>
    <row r="19" spans="1:11" s="19" customFormat="1" ht="12.75">
      <c r="A19" s="3" t="s">
        <v>32</v>
      </c>
      <c r="B19" s="4">
        <v>319</v>
      </c>
      <c r="C19" s="4">
        <v>319</v>
      </c>
      <c r="D19" s="4">
        <v>319</v>
      </c>
      <c r="E19" s="2">
        <f t="shared" si="1"/>
        <v>319</v>
      </c>
      <c r="F19" s="2"/>
      <c r="G19" s="19">
        <v>313</v>
      </c>
      <c r="H19" s="19">
        <v>199</v>
      </c>
      <c r="I19" s="19">
        <v>313</v>
      </c>
      <c r="J19" s="16">
        <f t="shared" si="2"/>
        <v>275</v>
      </c>
      <c r="K19" s="21">
        <f t="shared" si="0"/>
        <v>-0.13793103448275867</v>
      </c>
    </row>
    <row r="20" spans="1:11" s="8" customFormat="1" ht="12.75">
      <c r="A20" s="6" t="s">
        <v>24</v>
      </c>
      <c r="B20" s="7">
        <v>40</v>
      </c>
      <c r="C20" s="7">
        <v>40</v>
      </c>
      <c r="D20" s="7">
        <v>79</v>
      </c>
      <c r="E20" s="17">
        <f t="shared" si="1"/>
        <v>53</v>
      </c>
      <c r="F20" s="17"/>
      <c r="G20" s="8">
        <v>100</v>
      </c>
      <c r="H20" s="8">
        <v>59</v>
      </c>
      <c r="I20" s="8">
        <v>96</v>
      </c>
      <c r="J20" s="18">
        <f t="shared" si="2"/>
        <v>85</v>
      </c>
      <c r="K20" s="22">
        <f t="shared" si="0"/>
        <v>0.6037735849056605</v>
      </c>
    </row>
    <row r="21" spans="1:11" s="19" customFormat="1" ht="12.75">
      <c r="A21" s="3" t="s">
        <v>25</v>
      </c>
      <c r="B21" s="4">
        <v>59</v>
      </c>
      <c r="C21" s="4">
        <v>112</v>
      </c>
      <c r="D21" s="4">
        <v>119</v>
      </c>
      <c r="E21" s="2">
        <f t="shared" si="1"/>
        <v>96.66666666666667</v>
      </c>
      <c r="F21" s="2"/>
      <c r="G21" s="19">
        <v>89</v>
      </c>
      <c r="H21" s="19">
        <v>115</v>
      </c>
      <c r="I21" s="19">
        <v>49</v>
      </c>
      <c r="J21" s="16">
        <f t="shared" si="2"/>
        <v>84.33333333333333</v>
      </c>
      <c r="K21" s="21">
        <f t="shared" si="0"/>
        <v>-0.12758620689655187</v>
      </c>
    </row>
    <row r="22" spans="1:11" s="8" customFormat="1" ht="12.75">
      <c r="A22" s="6" t="s">
        <v>26</v>
      </c>
      <c r="B22" s="7">
        <v>425</v>
      </c>
      <c r="C22" s="7">
        <v>456</v>
      </c>
      <c r="D22" s="7">
        <v>499</v>
      </c>
      <c r="E22" s="17">
        <f t="shared" si="1"/>
        <v>460</v>
      </c>
      <c r="F22" s="17"/>
      <c r="G22" s="8">
        <v>439</v>
      </c>
      <c r="H22" s="8">
        <v>524</v>
      </c>
      <c r="I22" s="8">
        <v>509</v>
      </c>
      <c r="J22" s="18">
        <f t="shared" si="2"/>
        <v>490.6666666666667</v>
      </c>
      <c r="K22" s="22">
        <f t="shared" si="0"/>
        <v>0.06666666666666665</v>
      </c>
    </row>
    <row r="23" spans="1:11" s="19" customFormat="1" ht="12.75">
      <c r="A23" s="3" t="s">
        <v>27</v>
      </c>
      <c r="B23" s="4">
        <v>269</v>
      </c>
      <c r="C23" s="4">
        <v>269</v>
      </c>
      <c r="D23" s="4">
        <v>269</v>
      </c>
      <c r="E23" s="2">
        <f t="shared" si="1"/>
        <v>269</v>
      </c>
      <c r="F23" s="2"/>
      <c r="G23" s="19">
        <v>259</v>
      </c>
      <c r="H23" s="19">
        <v>285</v>
      </c>
      <c r="I23" s="19">
        <v>359</v>
      </c>
      <c r="J23" s="16">
        <f t="shared" si="2"/>
        <v>301</v>
      </c>
      <c r="K23" s="21">
        <f t="shared" si="0"/>
        <v>0.11895910780669139</v>
      </c>
    </row>
    <row r="24" spans="1:11" s="8" customFormat="1" ht="12.75">
      <c r="A24" s="6" t="s">
        <v>28</v>
      </c>
      <c r="B24" s="7">
        <v>110</v>
      </c>
      <c r="C24" s="7">
        <v>109</v>
      </c>
      <c r="D24" s="7">
        <v>104</v>
      </c>
      <c r="E24" s="17">
        <f t="shared" si="1"/>
        <v>107.66666666666667</v>
      </c>
      <c r="F24" s="17"/>
      <c r="G24" s="8">
        <v>125</v>
      </c>
      <c r="H24" s="8">
        <v>125</v>
      </c>
      <c r="I24" s="8">
        <v>122</v>
      </c>
      <c r="J24" s="18">
        <f t="shared" si="2"/>
        <v>124</v>
      </c>
      <c r="K24" s="22">
        <f t="shared" si="0"/>
        <v>0.15170278637770895</v>
      </c>
    </row>
    <row r="25" spans="1:11" s="19" customFormat="1" ht="12.75">
      <c r="A25" s="3" t="s">
        <v>0</v>
      </c>
      <c r="B25" s="4">
        <v>285</v>
      </c>
      <c r="C25" s="4">
        <v>289</v>
      </c>
      <c r="D25" s="4">
        <v>257</v>
      </c>
      <c r="E25" s="2">
        <f t="shared" si="1"/>
        <v>277</v>
      </c>
      <c r="F25" s="2"/>
      <c r="G25" s="19">
        <v>287</v>
      </c>
      <c r="H25" s="19">
        <v>279</v>
      </c>
      <c r="I25" s="19">
        <v>299</v>
      </c>
      <c r="J25" s="16">
        <f t="shared" si="2"/>
        <v>288.3333333333333</v>
      </c>
      <c r="K25" s="21">
        <f t="shared" si="0"/>
        <v>0.04091456077015643</v>
      </c>
    </row>
    <row r="26" spans="1:11" s="8" customFormat="1" ht="12.75">
      <c r="A26" s="6" t="s">
        <v>29</v>
      </c>
      <c r="B26" s="7">
        <v>103</v>
      </c>
      <c r="C26" s="7">
        <v>105</v>
      </c>
      <c r="D26" s="7">
        <v>119</v>
      </c>
      <c r="E26" s="17">
        <f t="shared" si="1"/>
        <v>109</v>
      </c>
      <c r="F26" s="17"/>
      <c r="G26" s="8">
        <v>129</v>
      </c>
      <c r="H26" s="8">
        <v>129</v>
      </c>
      <c r="I26" s="8">
        <v>129</v>
      </c>
      <c r="J26" s="18">
        <f t="shared" si="2"/>
        <v>129</v>
      </c>
      <c r="K26" s="22">
        <f t="shared" si="0"/>
        <v>0.1834862385321101</v>
      </c>
    </row>
    <row r="27" spans="1:11" s="19" customFormat="1" ht="12.75">
      <c r="A27" s="3" t="s">
        <v>1</v>
      </c>
      <c r="B27" s="4">
        <v>51</v>
      </c>
      <c r="C27" s="4">
        <v>55</v>
      </c>
      <c r="D27" s="4">
        <v>51</v>
      </c>
      <c r="E27" s="2">
        <f t="shared" si="1"/>
        <v>52.333333333333336</v>
      </c>
      <c r="F27" s="2"/>
      <c r="G27" s="19">
        <v>55</v>
      </c>
      <c r="H27" s="19">
        <v>56</v>
      </c>
      <c r="I27" s="19">
        <v>55</v>
      </c>
      <c r="J27" s="16">
        <f t="shared" si="2"/>
        <v>55.333333333333336</v>
      </c>
      <c r="K27" s="21">
        <f t="shared" si="0"/>
        <v>0.0573248407643312</v>
      </c>
    </row>
    <row r="28" spans="1:11" s="8" customFormat="1" ht="12.75">
      <c r="A28" s="6" t="s">
        <v>30</v>
      </c>
      <c r="B28" s="7">
        <v>52</v>
      </c>
      <c r="C28" s="7">
        <v>112</v>
      </c>
      <c r="D28" s="7">
        <v>99</v>
      </c>
      <c r="E28" s="17">
        <f t="shared" si="1"/>
        <v>87.66666666666667</v>
      </c>
      <c r="F28" s="17"/>
      <c r="G28" s="8">
        <v>32</v>
      </c>
      <c r="H28" s="8">
        <v>30</v>
      </c>
      <c r="I28" s="8">
        <v>47</v>
      </c>
      <c r="J28" s="18">
        <f t="shared" si="2"/>
        <v>36.333333333333336</v>
      </c>
      <c r="K28" s="22">
        <f t="shared" si="0"/>
        <v>-0.5855513307984791</v>
      </c>
    </row>
    <row r="29" spans="1:11" s="19" customFormat="1" ht="12.75">
      <c r="A29" s="3" t="s">
        <v>31</v>
      </c>
      <c r="B29" s="4">
        <v>319</v>
      </c>
      <c r="C29" s="4">
        <v>329</v>
      </c>
      <c r="D29" s="4">
        <v>329</v>
      </c>
      <c r="E29" s="2">
        <f t="shared" si="1"/>
        <v>325.6666666666667</v>
      </c>
      <c r="F29" s="2"/>
      <c r="G29" s="19">
        <v>439</v>
      </c>
      <c r="H29" s="19">
        <v>439</v>
      </c>
      <c r="I29" s="19">
        <v>449</v>
      </c>
      <c r="J29" s="16">
        <f t="shared" si="2"/>
        <v>442.3333333333333</v>
      </c>
      <c r="K29" s="21">
        <f t="shared" si="0"/>
        <v>0.35823950870010224</v>
      </c>
    </row>
    <row r="30" spans="1:11" s="8" customFormat="1" ht="12.75">
      <c r="A30" s="6" t="s">
        <v>2</v>
      </c>
      <c r="B30" s="7">
        <v>8</v>
      </c>
      <c r="C30" s="7">
        <v>9</v>
      </c>
      <c r="D30" s="7">
        <v>9</v>
      </c>
      <c r="E30" s="17">
        <f t="shared" si="1"/>
        <v>8.666666666666666</v>
      </c>
      <c r="F30" s="17"/>
      <c r="G30" s="8">
        <v>7</v>
      </c>
      <c r="H30" s="8">
        <v>15</v>
      </c>
      <c r="I30" s="8">
        <v>12</v>
      </c>
      <c r="J30" s="18">
        <f t="shared" si="2"/>
        <v>11.333333333333334</v>
      </c>
      <c r="K30" s="22">
        <f t="shared" si="0"/>
        <v>0.30769230769230793</v>
      </c>
    </row>
    <row r="31" spans="1:11" s="19" customFormat="1" ht="12.75">
      <c r="A31" s="3" t="s">
        <v>3</v>
      </c>
      <c r="B31" s="4">
        <v>1196</v>
      </c>
      <c r="C31" s="4">
        <v>1420</v>
      </c>
      <c r="D31" s="4">
        <v>1735</v>
      </c>
      <c r="E31" s="2">
        <f t="shared" si="1"/>
        <v>1450.3333333333333</v>
      </c>
      <c r="F31" s="2"/>
      <c r="G31" s="19">
        <v>1375</v>
      </c>
      <c r="H31" s="19">
        <v>1329</v>
      </c>
      <c r="I31" s="19">
        <v>943</v>
      </c>
      <c r="J31" s="16">
        <f t="shared" si="2"/>
        <v>1215.6666666666667</v>
      </c>
      <c r="K31" s="21">
        <f t="shared" si="0"/>
        <v>-0.16180188462422418</v>
      </c>
    </row>
    <row r="32" spans="1:11" s="8" customFormat="1" ht="12.75">
      <c r="A32" s="6" t="s">
        <v>38</v>
      </c>
      <c r="B32" s="7">
        <v>69</v>
      </c>
      <c r="C32" s="7">
        <v>75</v>
      </c>
      <c r="D32" s="7">
        <v>69</v>
      </c>
      <c r="E32" s="17">
        <f t="shared" si="1"/>
        <v>71</v>
      </c>
      <c r="F32" s="17"/>
      <c r="G32" s="8">
        <v>72</v>
      </c>
      <c r="H32" s="8">
        <v>69</v>
      </c>
      <c r="I32" s="8">
        <v>59</v>
      </c>
      <c r="J32" s="18">
        <f t="shared" si="2"/>
        <v>66.66666666666667</v>
      </c>
      <c r="K32" s="22">
        <f t="shared" si="0"/>
        <v>-0.06103286384976514</v>
      </c>
    </row>
    <row r="33" spans="1:11" s="19" customFormat="1" ht="12.75">
      <c r="A33" s="3" t="s">
        <v>33</v>
      </c>
      <c r="B33" s="4">
        <v>655</v>
      </c>
      <c r="C33" s="4">
        <v>669</v>
      </c>
      <c r="D33" s="4">
        <v>579</v>
      </c>
      <c r="E33" s="2">
        <f t="shared" si="1"/>
        <v>634.3333333333334</v>
      </c>
      <c r="F33" s="2"/>
      <c r="G33" s="19">
        <v>645</v>
      </c>
      <c r="H33" s="19">
        <v>726</v>
      </c>
      <c r="I33" s="19">
        <v>599</v>
      </c>
      <c r="J33" s="16">
        <f t="shared" si="2"/>
        <v>656.6666666666666</v>
      </c>
      <c r="K33" s="21">
        <f t="shared" si="0"/>
        <v>0.03520756699947447</v>
      </c>
    </row>
    <row r="34" spans="1:11" s="8" customFormat="1" ht="12.75">
      <c r="A34" s="6" t="s">
        <v>34</v>
      </c>
      <c r="B34" s="7">
        <v>172</v>
      </c>
      <c r="C34" s="7">
        <v>175</v>
      </c>
      <c r="D34" s="7">
        <v>189</v>
      </c>
      <c r="E34" s="17">
        <f t="shared" si="1"/>
        <v>178.66666666666666</v>
      </c>
      <c r="F34" s="17"/>
      <c r="G34" s="8">
        <v>175</v>
      </c>
      <c r="H34" s="8">
        <v>181</v>
      </c>
      <c r="I34" s="8">
        <v>175</v>
      </c>
      <c r="J34" s="18">
        <f t="shared" si="2"/>
        <v>177</v>
      </c>
      <c r="K34" s="22">
        <f t="shared" si="0"/>
        <v>-0.009328358208955168</v>
      </c>
    </row>
    <row r="35" spans="1:11" s="19" customFormat="1" ht="12.75">
      <c r="A35" s="3" t="s">
        <v>35</v>
      </c>
      <c r="B35" s="4">
        <v>459</v>
      </c>
      <c r="C35" s="4">
        <v>569</v>
      </c>
      <c r="D35" s="4">
        <v>435</v>
      </c>
      <c r="E35" s="2">
        <f t="shared" si="1"/>
        <v>487.6666666666667</v>
      </c>
      <c r="F35" s="2"/>
      <c r="G35" s="19">
        <v>548</v>
      </c>
      <c r="H35" s="19">
        <v>553</v>
      </c>
      <c r="I35" s="19">
        <v>548</v>
      </c>
      <c r="J35" s="16">
        <f t="shared" si="2"/>
        <v>549.6666666666666</v>
      </c>
      <c r="K35" s="21">
        <f t="shared" si="0"/>
        <v>0.12713602187286388</v>
      </c>
    </row>
    <row r="36" spans="1:11" s="8" customFormat="1" ht="12.75">
      <c r="A36" s="6" t="s">
        <v>36</v>
      </c>
      <c r="B36" s="7">
        <v>309</v>
      </c>
      <c r="C36" s="7">
        <v>369</v>
      </c>
      <c r="D36" s="7">
        <v>369</v>
      </c>
      <c r="E36" s="17">
        <f t="shared" si="1"/>
        <v>349</v>
      </c>
      <c r="F36" s="17"/>
      <c r="G36" s="8">
        <v>320</v>
      </c>
      <c r="H36" s="8">
        <v>479</v>
      </c>
      <c r="I36" s="8">
        <v>379</v>
      </c>
      <c r="J36" s="18">
        <f t="shared" si="2"/>
        <v>392.6666666666667</v>
      </c>
      <c r="K36" s="22">
        <f t="shared" si="0"/>
        <v>0.12511938872970396</v>
      </c>
    </row>
    <row r="37" spans="1:11" s="19" customFormat="1" ht="12.75">
      <c r="A37" s="3" t="s">
        <v>37</v>
      </c>
      <c r="B37" s="4">
        <v>275</v>
      </c>
      <c r="C37" s="4">
        <v>275</v>
      </c>
      <c r="D37" s="4">
        <v>299</v>
      </c>
      <c r="E37" s="2">
        <f>SUM(B37:D37)/3</f>
        <v>283</v>
      </c>
      <c r="F37" s="2"/>
      <c r="G37" s="19">
        <v>279</v>
      </c>
      <c r="H37" s="19">
        <v>332</v>
      </c>
      <c r="I37" s="19">
        <v>329</v>
      </c>
      <c r="J37" s="16">
        <f>SUM(G37:I37)/3</f>
        <v>313.3333333333333</v>
      </c>
      <c r="K37" s="21">
        <f t="shared" si="0"/>
        <v>0.10718492343934027</v>
      </c>
    </row>
    <row r="38" spans="1:11" s="8" customFormat="1" ht="12.75">
      <c r="A38" s="5" t="s">
        <v>7</v>
      </c>
      <c r="B38" s="10">
        <f>SUM(B3:B37)</f>
        <v>15878</v>
      </c>
      <c r="C38" s="10">
        <f>SUM(C3:C37)</f>
        <v>17587</v>
      </c>
      <c r="D38" s="10">
        <f>SUM(D3:D37)</f>
        <v>16694</v>
      </c>
      <c r="E38" s="10">
        <f>SUM(E3:E37)</f>
        <v>16719.666666666664</v>
      </c>
      <c r="F38" s="10"/>
      <c r="G38" s="14">
        <f>SUM(G3:G37)</f>
        <v>16966</v>
      </c>
      <c r="H38" s="14">
        <f>SUM(H3:H37)</f>
        <v>16771</v>
      </c>
      <c r="I38" s="14">
        <f>SUM(I3:I37)</f>
        <v>15800</v>
      </c>
      <c r="J38" s="15">
        <f>SUM(G38:I38)/3</f>
        <v>16512.333333333332</v>
      </c>
      <c r="K38" s="23">
        <f t="shared" si="0"/>
        <v>-0.012400566199485596</v>
      </c>
    </row>
    <row r="39" spans="1:15" ht="12.75">
      <c r="A39" s="8"/>
      <c r="B39" s="8"/>
      <c r="C39" s="8"/>
      <c r="D39" s="8"/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</row>
    <row r="40" spans="5:9" s="8" customFormat="1" ht="12.75">
      <c r="E40" s="9"/>
      <c r="F40" s="9"/>
      <c r="I40" s="8" t="s">
        <v>40</v>
      </c>
    </row>
    <row r="41" spans="1:15" ht="12.75">
      <c r="A41" s="8"/>
      <c r="B41" s="8"/>
      <c r="C41" s="8"/>
      <c r="D41" s="8"/>
      <c r="E41" s="9"/>
      <c r="F41" s="9"/>
      <c r="G41" s="8"/>
      <c r="H41" s="8"/>
      <c r="I41" s="8"/>
      <c r="J41" s="8"/>
      <c r="K41" s="8"/>
      <c r="L41" s="8"/>
      <c r="M41" s="8"/>
      <c r="N41" s="8"/>
      <c r="O41" s="8"/>
    </row>
    <row r="42" spans="5:6" s="8" customFormat="1" ht="12.75">
      <c r="E42" s="9"/>
      <c r="F42" s="9"/>
    </row>
    <row r="43" spans="1:15" ht="12.75">
      <c r="A43" s="8"/>
      <c r="B43" s="8"/>
      <c r="C43" s="8"/>
      <c r="D43" s="8"/>
      <c r="E43" s="9"/>
      <c r="F43" s="9"/>
      <c r="G43" s="8"/>
      <c r="H43" s="8"/>
      <c r="I43" s="8"/>
      <c r="J43" s="8"/>
      <c r="K43" s="8"/>
      <c r="L43" s="8"/>
      <c r="M43" s="8"/>
      <c r="N43" s="8"/>
      <c r="O43" s="8"/>
    </row>
    <row r="44" spans="5:6" s="8" customFormat="1" ht="12.75">
      <c r="E44" s="9"/>
      <c r="F44" s="9"/>
    </row>
    <row r="45" spans="1:15" ht="12.75">
      <c r="A45" s="8"/>
      <c r="B45" s="8"/>
      <c r="C45" s="8"/>
      <c r="D45" s="8"/>
      <c r="E45" s="9"/>
      <c r="F45" s="9"/>
      <c r="G45" s="8"/>
      <c r="H45" s="8"/>
      <c r="I45" s="8"/>
      <c r="J45" s="8"/>
      <c r="K45" s="8"/>
      <c r="L45" s="8"/>
      <c r="M45" s="8"/>
      <c r="N45" s="8"/>
      <c r="O45" s="8"/>
    </row>
    <row r="46" spans="5:6" s="8" customFormat="1" ht="12.75">
      <c r="E46" s="9"/>
      <c r="F46" s="9"/>
    </row>
    <row r="47" spans="1:15" ht="12.75">
      <c r="A47" s="8"/>
      <c r="B47" s="8"/>
      <c r="C47" s="8"/>
      <c r="D47" s="8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</row>
    <row r="48" spans="5:6" s="8" customFormat="1" ht="12.75">
      <c r="E48" s="9"/>
      <c r="F48" s="9"/>
    </row>
    <row r="49" spans="1:15" ht="12.75">
      <c r="A49" s="8"/>
      <c r="B49" s="8"/>
      <c r="C49" s="8"/>
      <c r="D49" s="8"/>
      <c r="E49" s="9"/>
      <c r="F49" s="9"/>
      <c r="G49" s="8"/>
      <c r="H49" s="8"/>
      <c r="I49" s="8"/>
      <c r="J49" s="8"/>
      <c r="K49" s="8"/>
      <c r="L49" s="8"/>
      <c r="M49" s="8"/>
      <c r="N49" s="8"/>
      <c r="O49" s="8"/>
    </row>
    <row r="50" spans="5:6" s="8" customFormat="1" ht="12.75">
      <c r="E50" s="9"/>
      <c r="F50" s="9"/>
    </row>
    <row r="51" spans="1:15" ht="12.75">
      <c r="A51" s="8"/>
      <c r="B51" s="8"/>
      <c r="C51" s="8"/>
      <c r="D51" s="8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</row>
    <row r="52" spans="5:6" s="8" customFormat="1" ht="12.75">
      <c r="E52" s="9"/>
      <c r="F52" s="9"/>
    </row>
    <row r="53" spans="1:15" ht="12.75">
      <c r="A53" s="8"/>
      <c r="B53" s="8"/>
      <c r="C53" s="8"/>
      <c r="D53" s="8"/>
      <c r="E53" s="9"/>
      <c r="F53" s="9"/>
      <c r="G53" s="8"/>
      <c r="H53" s="8"/>
      <c r="I53" s="8"/>
      <c r="J53" s="8"/>
      <c r="K53" s="8"/>
      <c r="L53" s="8"/>
      <c r="M53" s="8"/>
      <c r="N53" s="8"/>
      <c r="O53" s="8"/>
    </row>
    <row r="54" spans="5:6" s="8" customFormat="1" ht="12.75">
      <c r="E54" s="9"/>
      <c r="F54" s="9"/>
    </row>
    <row r="55" spans="1:15" ht="12.75">
      <c r="A55" s="8"/>
      <c r="B55" s="8"/>
      <c r="C55" s="8"/>
      <c r="D55" s="8"/>
      <c r="E55" s="9"/>
      <c r="F55" s="9"/>
      <c r="G55" s="8"/>
      <c r="H55" s="8"/>
      <c r="I55" s="8"/>
      <c r="J55" s="8"/>
      <c r="K55" s="8"/>
      <c r="L55" s="8"/>
      <c r="M55" s="8"/>
      <c r="N55" s="8"/>
      <c r="O55" s="8"/>
    </row>
    <row r="56" spans="5:6" s="8" customFormat="1" ht="12.75">
      <c r="E56" s="9"/>
      <c r="F56" s="9"/>
    </row>
    <row r="57" spans="1:15" ht="12.75">
      <c r="A57" s="8"/>
      <c r="B57" s="8"/>
      <c r="C57" s="8"/>
      <c r="D57" s="8"/>
      <c r="E57" s="9"/>
      <c r="F57" s="9"/>
      <c r="G57" s="8"/>
      <c r="H57" s="8"/>
      <c r="I57" s="8"/>
      <c r="J57" s="8"/>
      <c r="K57" s="8"/>
      <c r="L57" s="8"/>
      <c r="M57" s="8"/>
      <c r="N57" s="8"/>
      <c r="O57" s="8"/>
    </row>
    <row r="58" spans="5:6" s="8" customFormat="1" ht="12.75">
      <c r="E58" s="9"/>
      <c r="F58" s="9"/>
    </row>
    <row r="59" spans="1:15" ht="12.75">
      <c r="A59" s="8"/>
      <c r="B59" s="8"/>
      <c r="C59" s="8"/>
      <c r="D59" s="8"/>
      <c r="E59" s="9"/>
      <c r="F59" s="9"/>
      <c r="G59" s="8"/>
      <c r="H59" s="8"/>
      <c r="I59" s="8"/>
      <c r="J59" s="8"/>
      <c r="K59" s="8"/>
      <c r="L59" s="8"/>
      <c r="M59" s="8"/>
      <c r="N59" s="8"/>
      <c r="O59" s="8"/>
    </row>
    <row r="60" spans="5:6" s="8" customFormat="1" ht="12.75">
      <c r="E60" s="9"/>
      <c r="F60" s="9"/>
    </row>
    <row r="61" spans="1:15" ht="12.75">
      <c r="A61" s="8"/>
      <c r="B61" s="8"/>
      <c r="C61" s="8"/>
      <c r="D61" s="8"/>
      <c r="E61" s="9"/>
      <c r="F61" s="9"/>
      <c r="G61" s="8"/>
      <c r="H61" s="8"/>
      <c r="I61" s="8"/>
      <c r="J61" s="8"/>
      <c r="K61" s="8"/>
      <c r="L61" s="8"/>
      <c r="M61" s="8"/>
      <c r="N61" s="8"/>
      <c r="O61" s="8"/>
    </row>
    <row r="62" spans="5:6" s="8" customFormat="1" ht="12.75">
      <c r="E62" s="9"/>
      <c r="F62" s="9"/>
    </row>
    <row r="63" spans="1:15" ht="12.75">
      <c r="A63" s="8"/>
      <c r="B63" s="8"/>
      <c r="C63" s="8"/>
      <c r="D63" s="8"/>
      <c r="E63" s="9"/>
      <c r="F63" s="9"/>
      <c r="G63" s="8"/>
      <c r="H63" s="8"/>
      <c r="I63" s="8"/>
      <c r="J63" s="8"/>
      <c r="K63" s="8"/>
      <c r="L63" s="8"/>
      <c r="M63" s="8"/>
      <c r="N63" s="8"/>
      <c r="O63" s="8"/>
    </row>
    <row r="64" spans="5:6" s="8" customFormat="1" ht="12.75">
      <c r="E64" s="9"/>
      <c r="F64" s="9"/>
    </row>
    <row r="65" spans="1:15" ht="12.75">
      <c r="A65" s="8"/>
      <c r="B65" s="8"/>
      <c r="C65" s="8"/>
      <c r="D65" s="8"/>
      <c r="E65" s="9"/>
      <c r="F65" s="9"/>
      <c r="G65" s="8"/>
      <c r="H65" s="8"/>
      <c r="I65" s="8"/>
      <c r="J65" s="8"/>
      <c r="K65" s="8"/>
      <c r="L65" s="8"/>
      <c r="M65" s="8"/>
      <c r="N65" s="8"/>
      <c r="O65" s="8"/>
    </row>
    <row r="66" spans="5:6" s="8" customFormat="1" ht="12.75">
      <c r="E66" s="9"/>
      <c r="F66" s="9"/>
    </row>
    <row r="67" spans="1:15" ht="12.75">
      <c r="A67" s="8"/>
      <c r="B67" s="8"/>
      <c r="C67" s="8"/>
      <c r="D67" s="8"/>
      <c r="E67" s="9"/>
      <c r="F67" s="9"/>
      <c r="G67" s="8"/>
      <c r="H67" s="8"/>
      <c r="I67" s="8"/>
      <c r="J67" s="8"/>
      <c r="K67" s="8"/>
      <c r="L67" s="8"/>
      <c r="M67" s="8"/>
      <c r="N67" s="8"/>
      <c r="O67" s="8"/>
    </row>
    <row r="68" spans="5:6" s="8" customFormat="1" ht="12.75">
      <c r="E68" s="9"/>
      <c r="F68" s="9"/>
    </row>
    <row r="69" spans="1:15" ht="12.75">
      <c r="A69" s="8"/>
      <c r="B69" s="8"/>
      <c r="C69" s="8"/>
      <c r="D69" s="8"/>
      <c r="E69" s="9"/>
      <c r="F69" s="9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9"/>
      <c r="F70" s="9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B71" s="8"/>
      <c r="C71" s="8"/>
      <c r="D71" s="8"/>
      <c r="E71" s="9"/>
      <c r="F71" s="9"/>
      <c r="G71" s="8"/>
      <c r="H71" s="8"/>
      <c r="I71" s="8"/>
      <c r="J71" s="8"/>
      <c r="K71" s="8"/>
      <c r="L71" s="8"/>
      <c r="M71" s="8"/>
      <c r="N71" s="8"/>
      <c r="O71" s="8"/>
    </row>
    <row r="72" spans="5:6" s="8" customFormat="1" ht="12.75">
      <c r="E72" s="9"/>
      <c r="F72" s="9"/>
    </row>
    <row r="73" spans="5:6" s="8" customFormat="1" ht="12.75">
      <c r="E73" s="9"/>
      <c r="F73" s="9"/>
    </row>
    <row r="74" spans="5:6" s="8" customFormat="1" ht="12.75">
      <c r="E74" s="9"/>
      <c r="F74" s="9"/>
    </row>
    <row r="75" spans="5:6" s="8" customFormat="1" ht="12.75">
      <c r="E75" s="9"/>
      <c r="F75" s="9"/>
    </row>
    <row r="76" spans="5:6" s="8" customFormat="1" ht="12.75">
      <c r="E76" s="9"/>
      <c r="F76" s="9"/>
    </row>
    <row r="77" spans="5:6" s="8" customFormat="1" ht="12.75">
      <c r="E77" s="9"/>
      <c r="F77" s="9"/>
    </row>
    <row r="78" spans="5:6" s="8" customFormat="1" ht="12.75">
      <c r="E78" s="9"/>
      <c r="F78" s="9"/>
    </row>
    <row r="79" spans="5:6" s="8" customFormat="1" ht="12.75">
      <c r="E79" s="9"/>
      <c r="F79" s="9"/>
    </row>
    <row r="80" spans="5:6" s="8" customFormat="1" ht="12.75">
      <c r="E80" s="9"/>
      <c r="F80" s="9"/>
    </row>
    <row r="81" spans="5:6" s="8" customFormat="1" ht="12.75">
      <c r="E81" s="9"/>
      <c r="F81" s="9"/>
    </row>
    <row r="82" spans="5:6" s="8" customFormat="1" ht="12.75">
      <c r="E82" s="9"/>
      <c r="F82" s="9"/>
    </row>
    <row r="83" spans="5:6" s="8" customFormat="1" ht="12.75">
      <c r="E83" s="9"/>
      <c r="F83" s="9"/>
    </row>
    <row r="84" spans="5:6" s="8" customFormat="1" ht="12.75">
      <c r="E84" s="9"/>
      <c r="F84" s="9"/>
    </row>
    <row r="85" spans="5:6" s="8" customFormat="1" ht="12.75">
      <c r="E85" s="9"/>
      <c r="F85" s="9"/>
    </row>
    <row r="86" spans="5:6" s="8" customFormat="1" ht="12.75">
      <c r="E86" s="9"/>
      <c r="F86" s="9"/>
    </row>
    <row r="87" spans="5:6" s="8" customFormat="1" ht="12.75">
      <c r="E87" s="9"/>
      <c r="F87" s="9"/>
    </row>
    <row r="88" spans="5:6" s="8" customFormat="1" ht="12.75">
      <c r="E88" s="9"/>
      <c r="F88" s="9"/>
    </row>
    <row r="89" spans="5:6" s="8" customFormat="1" ht="12.75">
      <c r="E89" s="9"/>
      <c r="F89" s="9"/>
    </row>
    <row r="90" spans="5:6" s="8" customFormat="1" ht="12.75">
      <c r="E90" s="9"/>
      <c r="F90" s="9"/>
    </row>
    <row r="91" spans="5:6" s="8" customFormat="1" ht="12.75">
      <c r="E91" s="9"/>
      <c r="F91" s="9"/>
    </row>
    <row r="92" spans="5:6" s="8" customFormat="1" ht="12.75">
      <c r="E92" s="9"/>
      <c r="F92" s="9"/>
    </row>
    <row r="93" spans="5:6" s="8" customFormat="1" ht="12.75">
      <c r="E93" s="9"/>
      <c r="F93" s="9"/>
    </row>
    <row r="94" spans="5:6" s="8" customFormat="1" ht="12.75">
      <c r="E94" s="9"/>
      <c r="F94" s="9"/>
    </row>
    <row r="95" spans="5:6" s="8" customFormat="1" ht="12.75">
      <c r="E95" s="9"/>
      <c r="F95" s="9"/>
    </row>
    <row r="96" spans="5:6" s="8" customFormat="1" ht="12.75">
      <c r="E96" s="9"/>
      <c r="F96" s="9"/>
    </row>
    <row r="97" spans="5:6" s="8" customFormat="1" ht="12.75">
      <c r="E97" s="9"/>
      <c r="F97" s="9"/>
    </row>
    <row r="98" spans="5:6" s="8" customFormat="1" ht="12.75">
      <c r="E98" s="9"/>
      <c r="F98" s="9"/>
    </row>
    <row r="99" spans="5:6" s="8" customFormat="1" ht="12.75">
      <c r="E99" s="9"/>
      <c r="F99" s="9"/>
    </row>
    <row r="100" spans="5:6" s="8" customFormat="1" ht="12.75">
      <c r="E100" s="9"/>
      <c r="F100" s="9"/>
    </row>
    <row r="101" spans="5:6" s="8" customFormat="1" ht="12.75">
      <c r="E101" s="9"/>
      <c r="F101" s="9"/>
    </row>
    <row r="102" spans="5:6" s="8" customFormat="1" ht="12.75">
      <c r="E102" s="9"/>
      <c r="F102" s="9"/>
    </row>
    <row r="103" spans="5:6" s="8" customFormat="1" ht="12.75">
      <c r="E103" s="9"/>
      <c r="F103" s="9"/>
    </row>
    <row r="104" spans="5:6" s="8" customFormat="1" ht="12.75">
      <c r="E104" s="9"/>
      <c r="F104" s="9"/>
    </row>
    <row r="105" spans="5:6" s="8" customFormat="1" ht="12.75">
      <c r="E105" s="9"/>
      <c r="F105" s="9"/>
    </row>
    <row r="106" spans="5:6" s="8" customFormat="1" ht="12.75">
      <c r="E106" s="9"/>
      <c r="F106" s="9"/>
    </row>
    <row r="107" spans="5:6" s="8" customFormat="1" ht="12.75">
      <c r="E107" s="9"/>
      <c r="F107" s="9"/>
    </row>
    <row r="108" spans="5:6" s="8" customFormat="1" ht="12.75">
      <c r="E108" s="9"/>
      <c r="F108" s="9"/>
    </row>
    <row r="109" spans="5:6" s="8" customFormat="1" ht="12.75">
      <c r="E109" s="9"/>
      <c r="F109" s="9"/>
    </row>
    <row r="110" spans="5:6" s="8" customFormat="1" ht="12.75">
      <c r="E110" s="9"/>
      <c r="F110" s="9"/>
    </row>
    <row r="111" spans="5:6" s="8" customFormat="1" ht="12.75">
      <c r="E111" s="9"/>
      <c r="F111" s="9"/>
    </row>
    <row r="112" spans="5:6" s="8" customFormat="1" ht="12.75">
      <c r="E112" s="9"/>
      <c r="F112" s="9"/>
    </row>
    <row r="113" spans="5:6" s="8" customFormat="1" ht="12.75">
      <c r="E113" s="9"/>
      <c r="F113" s="9"/>
    </row>
    <row r="114" spans="5:6" s="8" customFormat="1" ht="12.75">
      <c r="E114" s="9"/>
      <c r="F114" s="9"/>
    </row>
    <row r="115" spans="5:6" s="8" customFormat="1" ht="12.75">
      <c r="E115" s="9"/>
      <c r="F115" s="9"/>
    </row>
    <row r="116" spans="5:6" s="8" customFormat="1" ht="12.75">
      <c r="E116" s="9"/>
      <c r="F116" s="9"/>
    </row>
    <row r="117" spans="5:6" s="8" customFormat="1" ht="12.75">
      <c r="E117" s="9"/>
      <c r="F117" s="9"/>
    </row>
    <row r="118" spans="5:6" s="8" customFormat="1" ht="12.75">
      <c r="E118" s="9"/>
      <c r="F118" s="9"/>
    </row>
    <row r="119" spans="5:6" s="8" customFormat="1" ht="12.75">
      <c r="E119" s="9"/>
      <c r="F119" s="9"/>
    </row>
    <row r="120" spans="5:6" s="8" customFormat="1" ht="12.75">
      <c r="E120" s="9"/>
      <c r="F120" s="9"/>
    </row>
    <row r="121" spans="5:6" s="8" customFormat="1" ht="12.75">
      <c r="E121" s="9"/>
      <c r="F121" s="9"/>
    </row>
    <row r="122" spans="5:6" s="8" customFormat="1" ht="12.75">
      <c r="E122" s="9"/>
      <c r="F122" s="9"/>
    </row>
    <row r="123" spans="5:6" s="8" customFormat="1" ht="12.75">
      <c r="E123" s="9"/>
      <c r="F123" s="9"/>
    </row>
    <row r="124" spans="5:6" s="8" customFormat="1" ht="12.75">
      <c r="E124" s="9"/>
      <c r="F124" s="9"/>
    </row>
    <row r="125" spans="5:6" s="8" customFormat="1" ht="12.75">
      <c r="E125" s="9"/>
      <c r="F125" s="9"/>
    </row>
    <row r="126" spans="5:6" s="8" customFormat="1" ht="12.75">
      <c r="E126" s="9"/>
      <c r="F126" s="9"/>
    </row>
    <row r="127" spans="5:6" s="8" customFormat="1" ht="12.75">
      <c r="E127" s="9"/>
      <c r="F127" s="9"/>
    </row>
    <row r="128" spans="5:6" s="8" customFormat="1" ht="12.75">
      <c r="E128" s="9"/>
      <c r="F128" s="9"/>
    </row>
    <row r="129" spans="5:6" s="8" customFormat="1" ht="12.75">
      <c r="E129" s="9"/>
      <c r="F129" s="9"/>
    </row>
    <row r="130" spans="5:6" s="8" customFormat="1" ht="12.75">
      <c r="E130" s="9"/>
      <c r="F130" s="9"/>
    </row>
    <row r="131" spans="5:6" s="8" customFormat="1" ht="12.75">
      <c r="E131" s="9"/>
      <c r="F131" s="9"/>
    </row>
    <row r="132" spans="5:6" s="8" customFormat="1" ht="12.75">
      <c r="E132" s="9"/>
      <c r="F132" s="9"/>
    </row>
    <row r="133" spans="5:6" s="8" customFormat="1" ht="12.75">
      <c r="E133" s="9"/>
      <c r="F133" s="9"/>
    </row>
    <row r="134" spans="5:6" s="8" customFormat="1" ht="12.75">
      <c r="E134" s="9"/>
      <c r="F134" s="9"/>
    </row>
    <row r="135" spans="5:6" s="8" customFormat="1" ht="12.75">
      <c r="E135" s="9"/>
      <c r="F135" s="9"/>
    </row>
    <row r="136" spans="5:6" s="8" customFormat="1" ht="12.75">
      <c r="E136" s="9"/>
      <c r="F136" s="9"/>
    </row>
    <row r="137" spans="5:6" s="8" customFormat="1" ht="12.75">
      <c r="E137" s="9"/>
      <c r="F137" s="9"/>
    </row>
    <row r="138" spans="5:6" s="8" customFormat="1" ht="12.75">
      <c r="E138" s="9"/>
      <c r="F138" s="9"/>
    </row>
    <row r="139" spans="5:6" s="8" customFormat="1" ht="12.75">
      <c r="E139" s="9"/>
      <c r="F139" s="9"/>
    </row>
    <row r="140" spans="5:6" s="8" customFormat="1" ht="12.75">
      <c r="E140" s="9"/>
      <c r="F140" s="9"/>
    </row>
    <row r="141" spans="5:6" s="8" customFormat="1" ht="12.75">
      <c r="E141" s="9"/>
      <c r="F141" s="9"/>
    </row>
    <row r="142" spans="5:6" s="8" customFormat="1" ht="12.75">
      <c r="E142" s="9"/>
      <c r="F142" s="9"/>
    </row>
    <row r="143" spans="5:6" s="8" customFormat="1" ht="12.75">
      <c r="E143" s="9"/>
      <c r="F143" s="9"/>
    </row>
    <row r="144" spans="5:6" s="8" customFormat="1" ht="12.75">
      <c r="E144" s="9"/>
      <c r="F144" s="9"/>
    </row>
    <row r="145" spans="5:6" s="8" customFormat="1" ht="12.75">
      <c r="E145" s="9"/>
      <c r="F145" s="9"/>
    </row>
    <row r="146" spans="5:6" s="8" customFormat="1" ht="12.75">
      <c r="E146" s="9"/>
      <c r="F146" s="9"/>
    </row>
    <row r="147" spans="5:6" s="8" customFormat="1" ht="12.75">
      <c r="E147" s="9"/>
      <c r="F147" s="9"/>
    </row>
    <row r="148" spans="5:6" s="8" customFormat="1" ht="12.75">
      <c r="E148" s="9"/>
      <c r="F148" s="9"/>
    </row>
    <row r="149" spans="5:6" s="8" customFormat="1" ht="12.75">
      <c r="E149" s="9"/>
      <c r="F149" s="9"/>
    </row>
    <row r="150" spans="5:6" s="8" customFormat="1" ht="12.75">
      <c r="E150" s="9"/>
      <c r="F150" s="9"/>
    </row>
    <row r="151" spans="5:6" s="8" customFormat="1" ht="12.75">
      <c r="E151" s="9"/>
      <c r="F151" s="9"/>
    </row>
    <row r="152" spans="5:6" s="8" customFormat="1" ht="12.75">
      <c r="E152" s="9"/>
      <c r="F152" s="9"/>
    </row>
    <row r="153" spans="5:6" s="8" customFormat="1" ht="12.75">
      <c r="E153" s="9"/>
      <c r="F153" s="9"/>
    </row>
    <row r="154" spans="5:6" s="8" customFormat="1" ht="12.75">
      <c r="E154" s="9"/>
      <c r="F154" s="9"/>
    </row>
    <row r="155" spans="5:6" s="8" customFormat="1" ht="12.75">
      <c r="E155" s="9"/>
      <c r="F155" s="9"/>
    </row>
    <row r="156" spans="5:6" s="8" customFormat="1" ht="12.75">
      <c r="E156" s="9"/>
      <c r="F156" s="9"/>
    </row>
    <row r="157" spans="5:6" s="8" customFormat="1" ht="12.75">
      <c r="E157" s="9"/>
      <c r="F157" s="9"/>
    </row>
    <row r="158" spans="5:6" s="8" customFormat="1" ht="12.75">
      <c r="E158" s="9"/>
      <c r="F158" s="9"/>
    </row>
    <row r="159" spans="5:6" s="8" customFormat="1" ht="12.75">
      <c r="E159" s="9"/>
      <c r="F159" s="9"/>
    </row>
    <row r="160" spans="5:6" s="8" customFormat="1" ht="12.75">
      <c r="E160" s="9"/>
      <c r="F160" s="9"/>
    </row>
    <row r="161" spans="5:6" s="8" customFormat="1" ht="12.75">
      <c r="E161" s="9"/>
      <c r="F161" s="9"/>
    </row>
    <row r="162" spans="5:6" s="8" customFormat="1" ht="12.75">
      <c r="E162" s="9"/>
      <c r="F162" s="9"/>
    </row>
    <row r="163" spans="5:6" s="8" customFormat="1" ht="12.75">
      <c r="E163" s="9"/>
      <c r="F163" s="9"/>
    </row>
    <row r="164" spans="5:6" s="8" customFormat="1" ht="12.75">
      <c r="E164" s="9"/>
      <c r="F164" s="9"/>
    </row>
    <row r="165" spans="5:6" s="8" customFormat="1" ht="12.75">
      <c r="E165" s="9"/>
      <c r="F165" s="9"/>
    </row>
    <row r="166" spans="5:6" s="8" customFormat="1" ht="12.75">
      <c r="E166" s="9"/>
      <c r="F166" s="9"/>
    </row>
    <row r="167" spans="5:6" s="8" customFormat="1" ht="12.75">
      <c r="E167" s="9"/>
      <c r="F167" s="9"/>
    </row>
    <row r="168" spans="5:6" s="8" customFormat="1" ht="12.75">
      <c r="E168" s="9"/>
      <c r="F168" s="9"/>
    </row>
    <row r="169" spans="5:6" s="8" customFormat="1" ht="12.75">
      <c r="E169" s="9"/>
      <c r="F169" s="9"/>
    </row>
    <row r="170" spans="5:6" s="8" customFormat="1" ht="12.75">
      <c r="E170" s="9"/>
      <c r="F170" s="9"/>
    </row>
    <row r="171" spans="5:6" s="8" customFormat="1" ht="12.75">
      <c r="E171" s="9"/>
      <c r="F171" s="9"/>
    </row>
    <row r="172" spans="5:6" s="8" customFormat="1" ht="12.75">
      <c r="E172" s="9"/>
      <c r="F172" s="9"/>
    </row>
    <row r="173" spans="5:6" s="8" customFormat="1" ht="12.75">
      <c r="E173" s="9"/>
      <c r="F173" s="9"/>
    </row>
    <row r="174" spans="5:6" s="8" customFormat="1" ht="12.75">
      <c r="E174" s="9"/>
      <c r="F174" s="9"/>
    </row>
    <row r="175" spans="5:6" s="8" customFormat="1" ht="12.75">
      <c r="E175" s="9"/>
      <c r="F175" s="9"/>
    </row>
    <row r="176" spans="5:6" s="8" customFormat="1" ht="12.75">
      <c r="E176" s="9"/>
      <c r="F176" s="9"/>
    </row>
    <row r="177" spans="5:6" s="8" customFormat="1" ht="12.75">
      <c r="E177" s="9"/>
      <c r="F177" s="9"/>
    </row>
    <row r="178" spans="5:6" s="8" customFormat="1" ht="12.75">
      <c r="E178" s="9"/>
      <c r="F178" s="9"/>
    </row>
    <row r="179" spans="5:6" s="8" customFormat="1" ht="12.75">
      <c r="E179" s="9"/>
      <c r="F179" s="9"/>
    </row>
    <row r="180" spans="5:6" s="8" customFormat="1" ht="12.75">
      <c r="E180" s="9"/>
      <c r="F180" s="9"/>
    </row>
    <row r="181" spans="5:6" s="8" customFormat="1" ht="12.75">
      <c r="E181" s="9"/>
      <c r="F181" s="9"/>
    </row>
    <row r="182" spans="5:6" s="8" customFormat="1" ht="12.75">
      <c r="E182" s="9"/>
      <c r="F182" s="9"/>
    </row>
    <row r="183" spans="5:6" s="8" customFormat="1" ht="12.75">
      <c r="E183" s="9"/>
      <c r="F183" s="9"/>
    </row>
    <row r="184" spans="5:6" s="8" customFormat="1" ht="12.75">
      <c r="E184" s="9"/>
      <c r="F184" s="9"/>
    </row>
    <row r="185" spans="5:6" s="8" customFormat="1" ht="12.75">
      <c r="E185" s="9"/>
      <c r="F185" s="9"/>
    </row>
    <row r="186" spans="5:6" s="8" customFormat="1" ht="12.75">
      <c r="E186" s="9"/>
      <c r="F186" s="9"/>
    </row>
    <row r="187" spans="5:6" s="8" customFormat="1" ht="12.75">
      <c r="E187" s="9"/>
      <c r="F187" s="9"/>
    </row>
    <row r="188" spans="5:6" s="8" customFormat="1" ht="12.75">
      <c r="E188" s="9"/>
      <c r="F188" s="9"/>
    </row>
    <row r="189" spans="5:6" s="8" customFormat="1" ht="12.75">
      <c r="E189" s="9"/>
      <c r="F189" s="9"/>
    </row>
    <row r="190" spans="5:6" s="8" customFormat="1" ht="12.75">
      <c r="E190" s="9"/>
      <c r="F190" s="9"/>
    </row>
    <row r="191" spans="5:6" s="8" customFormat="1" ht="12.75">
      <c r="E191" s="9"/>
      <c r="F191" s="9"/>
    </row>
    <row r="192" spans="5:6" s="8" customFormat="1" ht="12.75">
      <c r="E192" s="9"/>
      <c r="F192" s="9"/>
    </row>
    <row r="193" spans="5:6" s="8" customFormat="1" ht="12.75">
      <c r="E193" s="9"/>
      <c r="F193" s="9"/>
    </row>
    <row r="194" spans="5:6" s="8" customFormat="1" ht="12.75">
      <c r="E194" s="9"/>
      <c r="F194" s="9"/>
    </row>
    <row r="195" spans="5:6" s="8" customFormat="1" ht="12.75">
      <c r="E195" s="9"/>
      <c r="F195" s="9"/>
    </row>
    <row r="196" spans="5:6" s="8" customFormat="1" ht="12.75">
      <c r="E196" s="9"/>
      <c r="F196" s="9"/>
    </row>
    <row r="197" spans="5:6" s="8" customFormat="1" ht="12.75">
      <c r="E197" s="9"/>
      <c r="F197" s="9"/>
    </row>
    <row r="198" spans="5:6" s="8" customFormat="1" ht="12.75">
      <c r="E198" s="9"/>
      <c r="F198" s="9"/>
    </row>
    <row r="199" spans="5:6" s="8" customFormat="1" ht="12.75">
      <c r="E199" s="9"/>
      <c r="F199" s="9"/>
    </row>
    <row r="200" spans="5:6" s="8" customFormat="1" ht="12.75">
      <c r="E200" s="9"/>
      <c r="F200" s="9"/>
    </row>
    <row r="201" spans="5:6" s="8" customFormat="1" ht="12.75">
      <c r="E201" s="9"/>
      <c r="F201" s="9"/>
    </row>
    <row r="202" spans="5:6" s="8" customFormat="1" ht="12.75">
      <c r="E202" s="9"/>
      <c r="F202" s="9"/>
    </row>
    <row r="203" spans="5:6" s="8" customFormat="1" ht="12.75">
      <c r="E203" s="9"/>
      <c r="F203" s="9"/>
    </row>
    <row r="204" spans="5:6" s="8" customFormat="1" ht="12.75">
      <c r="E204" s="9"/>
      <c r="F204" s="9"/>
    </row>
    <row r="205" spans="5:6" s="8" customFormat="1" ht="12.75">
      <c r="E205" s="9"/>
      <c r="F205" s="9"/>
    </row>
    <row r="206" spans="5:6" s="8" customFormat="1" ht="12.75">
      <c r="E206" s="9"/>
      <c r="F206" s="9"/>
    </row>
    <row r="207" spans="5:6" s="8" customFormat="1" ht="12.75">
      <c r="E207" s="9"/>
      <c r="F207" s="9"/>
    </row>
    <row r="208" spans="5:6" s="8" customFormat="1" ht="12.75">
      <c r="E208" s="9"/>
      <c r="F208" s="9"/>
    </row>
    <row r="209" spans="5:6" s="8" customFormat="1" ht="12.75">
      <c r="E209" s="9"/>
      <c r="F209" s="9"/>
    </row>
    <row r="210" spans="5:6" s="8" customFormat="1" ht="12.75">
      <c r="E210" s="9"/>
      <c r="F210" s="9"/>
    </row>
    <row r="211" spans="5:6" s="8" customFormat="1" ht="12.75">
      <c r="E211" s="9"/>
      <c r="F211" s="9"/>
    </row>
    <row r="212" spans="5:6" s="8" customFormat="1" ht="12.75">
      <c r="E212" s="9"/>
      <c r="F212" s="9"/>
    </row>
    <row r="213" spans="5:6" s="8" customFormat="1" ht="12.75">
      <c r="E213" s="9"/>
      <c r="F213" s="9"/>
    </row>
    <row r="214" spans="5:6" s="8" customFormat="1" ht="12.75">
      <c r="E214" s="9"/>
      <c r="F214" s="9"/>
    </row>
    <row r="215" spans="5:6" s="8" customFormat="1" ht="12.75">
      <c r="E215" s="9"/>
      <c r="F215" s="9"/>
    </row>
    <row r="216" spans="5:6" s="8" customFormat="1" ht="12.75">
      <c r="E216" s="9"/>
      <c r="F216" s="9"/>
    </row>
    <row r="217" spans="5:6" s="8" customFormat="1" ht="12.75">
      <c r="E217" s="9"/>
      <c r="F217" s="9"/>
    </row>
    <row r="218" spans="5:6" s="8" customFormat="1" ht="12.75">
      <c r="E218" s="9"/>
      <c r="F218" s="9"/>
    </row>
    <row r="219" spans="5:6" s="8" customFormat="1" ht="12.75">
      <c r="E219" s="9"/>
      <c r="F219" s="9"/>
    </row>
    <row r="220" spans="5:6" s="8" customFormat="1" ht="12.75">
      <c r="E220" s="9"/>
      <c r="F220" s="9"/>
    </row>
    <row r="221" spans="5:6" s="8" customFormat="1" ht="12.75">
      <c r="E221" s="9"/>
      <c r="F221" s="9"/>
    </row>
    <row r="222" spans="5:6" s="8" customFormat="1" ht="12.75">
      <c r="E222" s="9"/>
      <c r="F222" s="9"/>
    </row>
    <row r="223" spans="5:6" s="8" customFormat="1" ht="12.75">
      <c r="E223" s="9"/>
      <c r="F223" s="9"/>
    </row>
    <row r="224" spans="5:6" s="8" customFormat="1" ht="12.75">
      <c r="E224" s="9"/>
      <c r="F224" s="9"/>
    </row>
    <row r="225" spans="5:6" s="8" customFormat="1" ht="12.75">
      <c r="E225" s="9"/>
      <c r="F225" s="9"/>
    </row>
    <row r="226" spans="5:6" s="8" customFormat="1" ht="12.75">
      <c r="E226" s="9"/>
      <c r="F226" s="9"/>
    </row>
    <row r="227" spans="5:6" s="8" customFormat="1" ht="12.75">
      <c r="E227" s="9"/>
      <c r="F227" s="9"/>
    </row>
    <row r="228" spans="5:6" s="8" customFormat="1" ht="12.75">
      <c r="E228" s="9"/>
      <c r="F228" s="9"/>
    </row>
    <row r="229" spans="5:6" s="8" customFormat="1" ht="12.75">
      <c r="E229" s="9"/>
      <c r="F229" s="9"/>
    </row>
    <row r="230" spans="5:6" s="8" customFormat="1" ht="12.75">
      <c r="E230" s="9"/>
      <c r="F230" s="9"/>
    </row>
    <row r="231" spans="5:6" s="8" customFormat="1" ht="12.75">
      <c r="E231" s="9"/>
      <c r="F231" s="9"/>
    </row>
    <row r="232" spans="5:6" s="8" customFormat="1" ht="12.75">
      <c r="E232" s="9"/>
      <c r="F232" s="9"/>
    </row>
    <row r="233" spans="5:6" s="8" customFormat="1" ht="12.75">
      <c r="E233" s="9"/>
      <c r="F233" s="9"/>
    </row>
    <row r="234" spans="5:6" s="8" customFormat="1" ht="12.75">
      <c r="E234" s="9"/>
      <c r="F234" s="9"/>
    </row>
    <row r="235" spans="5:6" s="8" customFormat="1" ht="12.75">
      <c r="E235" s="9"/>
      <c r="F235" s="9"/>
    </row>
    <row r="236" spans="5:6" s="8" customFormat="1" ht="12.75">
      <c r="E236" s="9"/>
      <c r="F236" s="9"/>
    </row>
    <row r="237" spans="5:6" s="8" customFormat="1" ht="12.75">
      <c r="E237" s="9"/>
      <c r="F237" s="9"/>
    </row>
    <row r="238" spans="5:6" s="8" customFormat="1" ht="12.75">
      <c r="E238" s="9"/>
      <c r="F238" s="9"/>
    </row>
    <row r="239" spans="5:6" s="8" customFormat="1" ht="12.75">
      <c r="E239" s="9"/>
      <c r="F239" s="9"/>
    </row>
    <row r="240" spans="5:6" s="8" customFormat="1" ht="12.75">
      <c r="E240" s="9"/>
      <c r="F240" s="9"/>
    </row>
    <row r="241" spans="5:6" s="8" customFormat="1" ht="12.75">
      <c r="E241" s="9"/>
      <c r="F241" s="9"/>
    </row>
    <row r="242" spans="5:6" s="8" customFormat="1" ht="12.75">
      <c r="E242" s="9"/>
      <c r="F242" s="9"/>
    </row>
    <row r="243" spans="5:6" s="8" customFormat="1" ht="12.75">
      <c r="E243" s="9"/>
      <c r="F243" s="9"/>
    </row>
    <row r="244" spans="5:6" s="8" customFormat="1" ht="12.75">
      <c r="E244" s="9"/>
      <c r="F244" s="9"/>
    </row>
    <row r="245" spans="5:6" s="8" customFormat="1" ht="12.75">
      <c r="E245" s="9"/>
      <c r="F245" s="9"/>
    </row>
    <row r="246" spans="5:6" s="8" customFormat="1" ht="12.75">
      <c r="E246" s="9"/>
      <c r="F246" s="9"/>
    </row>
    <row r="247" spans="5:6" s="8" customFormat="1" ht="12.75">
      <c r="E247" s="9"/>
      <c r="F247" s="9"/>
    </row>
    <row r="248" spans="5:6" s="8" customFormat="1" ht="12.75">
      <c r="E248" s="9"/>
      <c r="F248" s="9"/>
    </row>
    <row r="249" spans="5:6" s="8" customFormat="1" ht="12.75">
      <c r="E249" s="9"/>
      <c r="F249" s="9"/>
    </row>
    <row r="250" spans="5:6" s="8" customFormat="1" ht="12.75">
      <c r="E250" s="9"/>
      <c r="F250" s="9"/>
    </row>
    <row r="251" spans="5:6" s="8" customFormat="1" ht="12.75">
      <c r="E251" s="9"/>
      <c r="F251" s="9"/>
    </row>
    <row r="252" spans="5:6" s="8" customFormat="1" ht="12.75">
      <c r="E252" s="9"/>
      <c r="F252" s="9"/>
    </row>
    <row r="253" spans="5:6" s="8" customFormat="1" ht="12.75">
      <c r="E253" s="9"/>
      <c r="F253" s="9"/>
    </row>
    <row r="254" spans="5:6" s="8" customFormat="1" ht="12.75">
      <c r="E254" s="9"/>
      <c r="F254" s="9"/>
    </row>
    <row r="255" spans="5:6" s="8" customFormat="1" ht="12.75">
      <c r="E255" s="9"/>
      <c r="F255" s="9"/>
    </row>
    <row r="256" spans="5:6" s="8" customFormat="1" ht="12.75">
      <c r="E256" s="9"/>
      <c r="F256" s="9"/>
    </row>
    <row r="257" spans="5:6" s="8" customFormat="1" ht="12.75">
      <c r="E257" s="9"/>
      <c r="F257" s="9"/>
    </row>
    <row r="258" spans="5:6" s="8" customFormat="1" ht="12.75">
      <c r="E258" s="9"/>
      <c r="F258" s="9"/>
    </row>
    <row r="259" spans="5:6" s="8" customFormat="1" ht="12.75">
      <c r="E259" s="9"/>
      <c r="F259" s="9"/>
    </row>
    <row r="260" spans="5:6" s="8" customFormat="1" ht="12.75">
      <c r="E260" s="9"/>
      <c r="F260" s="9"/>
    </row>
    <row r="261" spans="5:6" s="8" customFormat="1" ht="12.75">
      <c r="E261" s="9"/>
      <c r="F261" s="9"/>
    </row>
    <row r="262" spans="5:6" s="8" customFormat="1" ht="12.75">
      <c r="E262" s="9"/>
      <c r="F262" s="9"/>
    </row>
    <row r="263" spans="5:6" s="8" customFormat="1" ht="12.75">
      <c r="E263" s="9"/>
      <c r="F263" s="9"/>
    </row>
    <row r="264" spans="5:6" s="8" customFormat="1" ht="12.75">
      <c r="E264" s="9"/>
      <c r="F264" s="9"/>
    </row>
    <row r="265" spans="5:6" s="8" customFormat="1" ht="12.75">
      <c r="E265" s="9"/>
      <c r="F265" s="9"/>
    </row>
    <row r="266" spans="5:6" s="8" customFormat="1" ht="12.75">
      <c r="E266" s="9"/>
      <c r="F266" s="9"/>
    </row>
    <row r="267" spans="5:6" s="8" customFormat="1" ht="12.75">
      <c r="E267" s="9"/>
      <c r="F267" s="9"/>
    </row>
    <row r="268" spans="5:6" s="8" customFormat="1" ht="12.75">
      <c r="E268" s="9"/>
      <c r="F268" s="9"/>
    </row>
    <row r="269" spans="5:6" s="8" customFormat="1" ht="12.75">
      <c r="E269" s="9"/>
      <c r="F269" s="9"/>
    </row>
    <row r="270" spans="1:10" s="8" customFormat="1" ht="12.75">
      <c r="A270"/>
      <c r="B270"/>
      <c r="C270"/>
      <c r="D270"/>
      <c r="E270" s="1"/>
      <c r="F270" s="1"/>
      <c r="G270"/>
      <c r="H270"/>
      <c r="I270"/>
      <c r="J270"/>
    </row>
    <row r="271" spans="1:10" s="8" customFormat="1" ht="12.75">
      <c r="A271"/>
      <c r="B271"/>
      <c r="C271"/>
      <c r="D271"/>
      <c r="E271" s="1"/>
      <c r="F271" s="1"/>
      <c r="G271"/>
      <c r="H271"/>
      <c r="I271"/>
      <c r="J271"/>
    </row>
    <row r="272" spans="1:10" s="8" customFormat="1" ht="12.75">
      <c r="A272"/>
      <c r="B272"/>
      <c r="C272"/>
      <c r="D272"/>
      <c r="E272" s="1"/>
      <c r="F272" s="1"/>
      <c r="G272"/>
      <c r="H272"/>
      <c r="I272"/>
      <c r="J272"/>
    </row>
    <row r="273" spans="1:10" s="8" customFormat="1" ht="12.75">
      <c r="A273"/>
      <c r="B273"/>
      <c r="C273"/>
      <c r="D273"/>
      <c r="E273" s="1"/>
      <c r="F273" s="1"/>
      <c r="G273"/>
      <c r="H273"/>
      <c r="I273"/>
      <c r="J273"/>
    </row>
    <row r="274" spans="1:10" s="8" customFormat="1" ht="12.75">
      <c r="A274"/>
      <c r="B274"/>
      <c r="C274"/>
      <c r="D274"/>
      <c r="E274" s="1"/>
      <c r="F274" s="1"/>
      <c r="G274"/>
      <c r="H274"/>
      <c r="I274"/>
      <c r="J274"/>
    </row>
    <row r="275" spans="1:10" s="8" customFormat="1" ht="12.75">
      <c r="A275"/>
      <c r="B275"/>
      <c r="C275"/>
      <c r="D275"/>
      <c r="E275" s="1"/>
      <c r="F275" s="1"/>
      <c r="G275"/>
      <c r="H275"/>
      <c r="I275"/>
      <c r="J275"/>
    </row>
    <row r="276" spans="1:10" s="8" customFormat="1" ht="12.75">
      <c r="A276"/>
      <c r="B276"/>
      <c r="C276"/>
      <c r="D276"/>
      <c r="E276" s="1"/>
      <c r="F276" s="1"/>
      <c r="G276"/>
      <c r="H276"/>
      <c r="I276"/>
      <c r="J276"/>
    </row>
    <row r="277" spans="1:10" s="8" customFormat="1" ht="12.75">
      <c r="A277"/>
      <c r="B277"/>
      <c r="C277"/>
      <c r="D277"/>
      <c r="E277" s="1"/>
      <c r="F277" s="1"/>
      <c r="G277"/>
      <c r="H277"/>
      <c r="I277"/>
      <c r="J277"/>
    </row>
    <row r="278" spans="1:10" s="8" customFormat="1" ht="12.75">
      <c r="A278"/>
      <c r="B278"/>
      <c r="C278"/>
      <c r="D278"/>
      <c r="E278" s="1"/>
      <c r="F278" s="1"/>
      <c r="G278"/>
      <c r="H278"/>
      <c r="I278"/>
      <c r="J278"/>
    </row>
    <row r="279" spans="1:10" s="8" customFormat="1" ht="12.75">
      <c r="A279"/>
      <c r="B279"/>
      <c r="C279"/>
      <c r="D279"/>
      <c r="E279" s="1"/>
      <c r="F279" s="1"/>
      <c r="G279"/>
      <c r="H279"/>
      <c r="I279"/>
      <c r="J279"/>
    </row>
    <row r="280" spans="1:10" s="8" customFormat="1" ht="12.75">
      <c r="A280"/>
      <c r="B280"/>
      <c r="C280"/>
      <c r="D280"/>
      <c r="E280" s="1"/>
      <c r="F280" s="1"/>
      <c r="G280"/>
      <c r="H280"/>
      <c r="I280"/>
      <c r="J280"/>
    </row>
    <row r="281" spans="1:10" s="8" customFormat="1" ht="12.75">
      <c r="A281"/>
      <c r="B281"/>
      <c r="C281"/>
      <c r="D281"/>
      <c r="E281" s="1"/>
      <c r="F281" s="1"/>
      <c r="G281"/>
      <c r="H281"/>
      <c r="I281"/>
      <c r="J281"/>
    </row>
    <row r="282" spans="1:10" s="8" customFormat="1" ht="12.75">
      <c r="A282"/>
      <c r="B282"/>
      <c r="C282"/>
      <c r="D282"/>
      <c r="E282" s="1"/>
      <c r="F282" s="1"/>
      <c r="G282"/>
      <c r="H282"/>
      <c r="I282"/>
      <c r="J282"/>
    </row>
    <row r="283" spans="1:10" s="8" customFormat="1" ht="12.75">
      <c r="A283"/>
      <c r="B283"/>
      <c r="C283"/>
      <c r="D283"/>
      <c r="E283" s="1"/>
      <c r="F283" s="1"/>
      <c r="G283"/>
      <c r="H283"/>
      <c r="I283"/>
      <c r="J283"/>
    </row>
    <row r="284" spans="1:10" s="8" customFormat="1" ht="12.75">
      <c r="A284"/>
      <c r="B284"/>
      <c r="C284"/>
      <c r="D284"/>
      <c r="E284" s="1"/>
      <c r="F284" s="1"/>
      <c r="G284"/>
      <c r="H284"/>
      <c r="I284"/>
      <c r="J284"/>
    </row>
    <row r="285" spans="1:10" s="8" customFormat="1" ht="12.75">
      <c r="A285"/>
      <c r="B285"/>
      <c r="C285"/>
      <c r="D285"/>
      <c r="E285" s="1"/>
      <c r="F285" s="1"/>
      <c r="G285"/>
      <c r="H285"/>
      <c r="I285"/>
      <c r="J285"/>
    </row>
    <row r="286" spans="1:10" s="8" customFormat="1" ht="12.75">
      <c r="A286"/>
      <c r="B286"/>
      <c r="C286"/>
      <c r="D286"/>
      <c r="E286" s="1"/>
      <c r="F286" s="1"/>
      <c r="G286"/>
      <c r="H286"/>
      <c r="I286"/>
      <c r="J286"/>
    </row>
    <row r="287" spans="1:10" s="8" customFormat="1" ht="12.75">
      <c r="A287"/>
      <c r="B287"/>
      <c r="C287"/>
      <c r="D287"/>
      <c r="E287" s="1"/>
      <c r="F287" s="1"/>
      <c r="G287"/>
      <c r="H287"/>
      <c r="I287"/>
      <c r="J287"/>
    </row>
    <row r="288" spans="1:10" s="8" customFormat="1" ht="12.75">
      <c r="A288"/>
      <c r="B288"/>
      <c r="C288"/>
      <c r="D288"/>
      <c r="E288" s="1"/>
      <c r="F288" s="1"/>
      <c r="G288"/>
      <c r="H288"/>
      <c r="I288"/>
      <c r="J288"/>
    </row>
    <row r="289" spans="1:10" s="8" customFormat="1" ht="12.75">
      <c r="A289"/>
      <c r="B289"/>
      <c r="C289"/>
      <c r="D289"/>
      <c r="E289" s="1"/>
      <c r="F289" s="1"/>
      <c r="G289"/>
      <c r="H289"/>
      <c r="I289"/>
      <c r="J289"/>
    </row>
    <row r="290" spans="1:10" s="8" customFormat="1" ht="12.75">
      <c r="A290"/>
      <c r="B290"/>
      <c r="C290"/>
      <c r="D290"/>
      <c r="E290" s="1"/>
      <c r="F290" s="1"/>
      <c r="G290"/>
      <c r="H290"/>
      <c r="I290"/>
      <c r="J290"/>
    </row>
    <row r="291" spans="1:10" s="8" customFormat="1" ht="12.75">
      <c r="A291"/>
      <c r="B291"/>
      <c r="C291"/>
      <c r="D291"/>
      <c r="E291" s="1"/>
      <c r="F291" s="1"/>
      <c r="G291"/>
      <c r="H291"/>
      <c r="I291"/>
      <c r="J291"/>
    </row>
    <row r="292" spans="1:10" s="8" customFormat="1" ht="12.75">
      <c r="A292"/>
      <c r="B292"/>
      <c r="C292"/>
      <c r="D292"/>
      <c r="E292" s="1"/>
      <c r="F292" s="1"/>
      <c r="G292"/>
      <c r="H292"/>
      <c r="I292"/>
      <c r="J292"/>
    </row>
    <row r="293" spans="1:10" s="8" customFormat="1" ht="12.75">
      <c r="A293"/>
      <c r="B293"/>
      <c r="C293"/>
      <c r="D293"/>
      <c r="E293" s="1"/>
      <c r="F293" s="1"/>
      <c r="G293"/>
      <c r="H293"/>
      <c r="I293"/>
      <c r="J293"/>
    </row>
    <row r="294" spans="1:10" s="8" customFormat="1" ht="12.75">
      <c r="A294"/>
      <c r="B294"/>
      <c r="C294"/>
      <c r="D294"/>
      <c r="E294" s="1"/>
      <c r="F294" s="1"/>
      <c r="G294"/>
      <c r="H294"/>
      <c r="I294"/>
      <c r="J294"/>
    </row>
    <row r="295" spans="1:10" s="8" customFormat="1" ht="12.75">
      <c r="A295"/>
      <c r="B295"/>
      <c r="C295"/>
      <c r="D295"/>
      <c r="E295" s="1"/>
      <c r="F295" s="1"/>
      <c r="G295"/>
      <c r="H295"/>
      <c r="I295"/>
      <c r="J295"/>
    </row>
    <row r="296" spans="1:10" s="8" customFormat="1" ht="12.75">
      <c r="A296"/>
      <c r="B296"/>
      <c r="C296"/>
      <c r="D296"/>
      <c r="E296" s="1"/>
      <c r="F296" s="1"/>
      <c r="G296"/>
      <c r="H296"/>
      <c r="I296"/>
      <c r="J296"/>
    </row>
    <row r="297" spans="1:10" s="8" customFormat="1" ht="12.75">
      <c r="A297"/>
      <c r="B297"/>
      <c r="C297"/>
      <c r="D297"/>
      <c r="E297" s="1"/>
      <c r="F297" s="1"/>
      <c r="G297"/>
      <c r="H297"/>
      <c r="I297"/>
      <c r="J297"/>
    </row>
    <row r="298" spans="1:10" s="8" customFormat="1" ht="12.75">
      <c r="A298"/>
      <c r="B298"/>
      <c r="C298"/>
      <c r="D298"/>
      <c r="E298" s="1"/>
      <c r="F298" s="1"/>
      <c r="G298"/>
      <c r="H298"/>
      <c r="I298"/>
      <c r="J298"/>
    </row>
    <row r="299" spans="1:11" s="8" customFormat="1" ht="12.75">
      <c r="A299"/>
      <c r="B299"/>
      <c r="C299"/>
      <c r="D299"/>
      <c r="E299" s="1"/>
      <c r="F299" s="1"/>
      <c r="G299"/>
      <c r="H299"/>
      <c r="I299"/>
      <c r="J299"/>
      <c r="K299"/>
    </row>
    <row r="300" spans="1:11" s="8" customFormat="1" ht="12.75">
      <c r="A300"/>
      <c r="B300"/>
      <c r="C300"/>
      <c r="D300"/>
      <c r="E300" s="1"/>
      <c r="F300" s="1"/>
      <c r="G300"/>
      <c r="H300"/>
      <c r="I300"/>
      <c r="J300"/>
      <c r="K300"/>
    </row>
    <row r="301" spans="1:11" s="8" customFormat="1" ht="12.75">
      <c r="A301"/>
      <c r="B301"/>
      <c r="C301"/>
      <c r="D301"/>
      <c r="E301" s="1"/>
      <c r="F301" s="1"/>
      <c r="G301"/>
      <c r="H301"/>
      <c r="I301"/>
      <c r="J301"/>
      <c r="K301"/>
    </row>
  </sheetData>
  <mergeCells count="2">
    <mergeCell ref="A1:E1"/>
    <mergeCell ref="G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Magyar Telekom NyRt.</cp:lastModifiedBy>
  <cp:lastPrinted>2008-11-13T11:37:18Z</cp:lastPrinted>
  <dcterms:created xsi:type="dcterms:W3CDTF">2008-11-07T09:38:22Z</dcterms:created>
  <dcterms:modified xsi:type="dcterms:W3CDTF">2009-11-26T16:50:00Z</dcterms:modified>
  <cp:category/>
  <cp:version/>
  <cp:contentType/>
  <cp:contentStatus/>
</cp:coreProperties>
</file>