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/>
  </bookViews>
  <sheets>
    <sheet name="Progress jelentés" sheetId="1" r:id="rId1"/>
  </sheets>
  <definedNames>
    <definedName name="_xlnm._FilterDatabase" localSheetId="0" hidden="1">'Progress jelentés'!$B$3:$HX$65</definedName>
    <definedName name="_xlnm.Print_Area" localSheetId="0">'Progress jelentés'!A1:Z3</definedName>
  </definedNames>
  <calcPr calcId="145621"/>
  <webPublishing codePage="0"/>
</workbook>
</file>

<file path=xl/calcChain.xml><?xml version="1.0" encoding="utf-8"?>
<calcChain xmlns="http://schemas.openxmlformats.org/spreadsheetml/2006/main">
  <c r="K66" i="1" l="1"/>
  <c r="J66" i="1"/>
</calcChain>
</file>

<file path=xl/sharedStrings.xml><?xml version="1.0" encoding="utf-8"?>
<sst xmlns="http://schemas.openxmlformats.org/spreadsheetml/2006/main" count="571" uniqueCount="313">
  <si>
    <t>Világutazás a színes faluban</t>
  </si>
  <si>
    <t>MMIA-3.2.1/5 Önkéntes hazatérési programok, valamint reintegrációs programok megvalósítása a fenntartható visszatérés érdekében</t>
  </si>
  <si>
    <t>MMIA-1.1.10/3 A befogadási feltételek fejlesztését célzó kiegészítő támogató szolgáltatások biztosítása a tranzit zónákban különös tekintettel a sérülékeny csoportba tartozó személyekre</t>
  </si>
  <si>
    <t>MMIA-2.2.6. Speciális, a foglalkoztathatóságot növelő eszközök kidolgozása a sérülékeny csoportok – különösen a nemzetközi védelmet élvezők – számára</t>
  </si>
  <si>
    <t>Projekt kezdés</t>
  </si>
  <si>
    <t>Tudás - Készség - Attitűd</t>
  </si>
  <si>
    <t>MMIA-3.1.3/2 Az idegenrendészeti eljárás alá vont, kiutasított, őrizetbe vett és kitoloncolt személyek szállítását biztosító gépjárműpark modernizálása</t>
  </si>
  <si>
    <t>Mentor-Állás</t>
  </si>
  <si>
    <t>BMSZKI</t>
  </si>
  <si>
    <t xml:space="preserve">MH-EK, </t>
  </si>
  <si>
    <t>Egy jobb élet reményében</t>
  </si>
  <si>
    <t>Szakszerűség és kompetencia</t>
  </si>
  <si>
    <t>MMIA-2.2.4. A harmadik országbeli állampolgárok magyar nyelvi képzését korábban és jelenleg biztosító programok felülvizsgálata, a harmadik országbeli állampolgárok szükségleteinek megfelelő hatékony nyelvi képzési programok kidolgozása és működtetése</t>
  </si>
  <si>
    <t>MMIA-1.1.1/2-2016-00002</t>
  </si>
  <si>
    <t>MMIA-1.1.1/2-2016-00001</t>
  </si>
  <si>
    <t>MMIA-2.2.6-2015-00001</t>
  </si>
  <si>
    <t>MMIA-2.2.15/3-2016-00001</t>
  </si>
  <si>
    <t>MMIA-2.2.1/3-2016-00001</t>
  </si>
  <si>
    <t>2016.06.01.</t>
  </si>
  <si>
    <t>ICCR-Budapest Alapítvány</t>
  </si>
  <si>
    <t>MMIA-2.2.4/3 A harmadik országbeli állampolgárok magyar nyelvi képzését korábban és jelenleg biztosító programok felülvizsgálata, a harmadik országbeli állampolgárok szükségleteinek megfelelő hatékony nyelvi képzési programok kidolgozása és működtetése</t>
  </si>
  <si>
    <t>2018.01.19.</t>
  </si>
  <si>
    <t>Menekültügyi, interkulturális és angol nyelvi képzések hivatali munkatársak számára</t>
  </si>
  <si>
    <t>MMIA-1.3.2/3-2016-00001</t>
  </si>
  <si>
    <t>Converzum Tudomány Nyelviskola</t>
  </si>
  <si>
    <t>HU/2016/PR/0013</t>
  </si>
  <si>
    <t>HU/2016/PR/0005</t>
  </si>
  <si>
    <t xml:space="preserve">MMIA-1.1.1/3-2016-00003 </t>
  </si>
  <si>
    <t>Interkulturális képzés a Hivatal regionális igazgatóságain dolgozó ügyintézők számára</t>
  </si>
  <si>
    <t>MMIA-3.2.2/5 Kitoloncolások szervezésében nyújtott segítség, szükség esetén nemzeti charterjáratok indítása</t>
  </si>
  <si>
    <t>Skills On!</t>
  </si>
  <si>
    <t>2017.06.01.</t>
  </si>
  <si>
    <t>később kerül meghatározásra</t>
  </si>
  <si>
    <t>MMIA-2.2.2. Migráns hátterű gyermekek óvodai, iskolai beilleszkedését célzó programok, a tanulók kultúrájához alkalmazkodó tanítástanulási módszerek, tananyagok kidolgozása, fejlesztése és fenntartható működtetése, valamint szakmai fórumok működtetése</t>
  </si>
  <si>
    <t>Munkát neked!</t>
  </si>
  <si>
    <t>MMIA- 1.1.7/3 Jogi segítségnyújtás az eljárás minden szakaszában</t>
  </si>
  <si>
    <t>MMIA-1.1.4. A kísérő nélküli kiskorúak, utógondozói ellátottak és fiatal felnőtt utógondozottak gyermekvédelmi intézményekben történő elhelyezésének, illetve köznevelési intézményekben történő integrációjának továbbfejlesztése</t>
  </si>
  <si>
    <t>2019.06.30.</t>
  </si>
  <si>
    <t>2018.02.28.</t>
  </si>
  <si>
    <t>A tranzit zónában nyújtott szolgáltatások fejlesztése</t>
  </si>
  <si>
    <t>MMIA-1.3.2/3 Áttelepítési programok értékelése</t>
  </si>
  <si>
    <t>2019.07.01.</t>
  </si>
  <si>
    <t>OBH</t>
  </si>
  <si>
    <t>2014.09.01.</t>
  </si>
  <si>
    <t>2020.06.30.</t>
  </si>
  <si>
    <t>IM</t>
  </si>
  <si>
    <t>MMIA-2.2.10/2-2016-00006</t>
  </si>
  <si>
    <t>Jövőkerék Alapítvány</t>
  </si>
  <si>
    <t>Hogyan tovább?</t>
  </si>
  <si>
    <t>AfroMag- A Magyarországon élő afrikaiak munkaerőpiaci integrációjának támogatásáért</t>
  </si>
  <si>
    <t>Idegenrendészeti eljárás alatt álló személyek biztonságos szállítása</t>
  </si>
  <si>
    <t>2016.07.01.</t>
  </si>
  <si>
    <t>MMIA-1.1.6/5-2018-00001</t>
  </si>
  <si>
    <t>HU/2016/PR/0018 </t>
  </si>
  <si>
    <t>MMIA-2.3.3/2-2016-00002</t>
  </si>
  <si>
    <t>MMIA-3.1.4/2-2016-00002</t>
  </si>
  <si>
    <t>2015.09.01.</t>
  </si>
  <si>
    <t>2017.10.31.</t>
  </si>
  <si>
    <t>Kultúrák Háza, Hazánk Kultúrháza</t>
  </si>
  <si>
    <t>HU/2016/PR/0006</t>
  </si>
  <si>
    <t>MMIA-2.2.12/2-2016-00007</t>
  </si>
  <si>
    <t>Cordélia Alapítvány</t>
  </si>
  <si>
    <t>HU/2017/PR/0014</t>
  </si>
  <si>
    <t>HU/2017/PR/0017</t>
  </si>
  <si>
    <t>HU/2017/PR/0011</t>
  </si>
  <si>
    <t>HU/2016/PR/0014</t>
  </si>
  <si>
    <t>HU/2016/PR/0015</t>
  </si>
  <si>
    <t>HU/2016/PR/0016</t>
  </si>
  <si>
    <t>HU/2016/PR/0010</t>
  </si>
  <si>
    <t>HU/2016/PR/0011</t>
  </si>
  <si>
    <t>HU/2016/PR/0012</t>
  </si>
  <si>
    <t>HU/2017/PR/0018</t>
  </si>
  <si>
    <t>Mindannyian mások vagyunk</t>
  </si>
  <si>
    <t>Hatékony jogi segítségnyújtás menedékkérőknek</t>
  </si>
  <si>
    <t>HU/2016/PR/0019</t>
  </si>
  <si>
    <t>Magyar.Nyelv.Tudás.</t>
  </si>
  <si>
    <t>Komplex Reintegrációs Támogatás Támogatott Önkéntes Hazatérőknek</t>
  </si>
  <si>
    <t>Miskolci Egyetem</t>
  </si>
  <si>
    <t>MMIA-2.2.10/2 A harmadik országbeli állampolgárok társadalmi és politikai aktivitásának növelése, annak segítése, hogy aktívabban éljenek a számukra az Alaptörvényben biztosított jogokkal</t>
  </si>
  <si>
    <t>2017.04.15.</t>
  </si>
  <si>
    <t>MMIA-3.2.2/5-2018-00001</t>
  </si>
  <si>
    <t>Országinformációs szolgáltatások fejlesztése előfizetéssel, tanulmánnyal, konferenciával</t>
  </si>
  <si>
    <t>Egy új élet kezdete</t>
  </si>
  <si>
    <t>2017.07.31.</t>
  </si>
  <si>
    <t>Másképpen magyarul</t>
  </si>
  <si>
    <t>Jóváhagyott összes kiadás</t>
  </si>
  <si>
    <t>HU/2018/PR/0007</t>
  </si>
  <si>
    <t>Artemisszió</t>
  </si>
  <si>
    <t>HU/2018/PR/0005</t>
  </si>
  <si>
    <t>ORFK</t>
  </si>
  <si>
    <t>MMIA-2.2.8/3-2016-00003</t>
  </si>
  <si>
    <t>Konzorciumi partner</t>
  </si>
  <si>
    <t>MMIA-2.2.8/3-2016-00001</t>
  </si>
  <si>
    <t>Magyarországi Evangélikus Egyház intézményeinek felkészítése</t>
  </si>
  <si>
    <t>MMIA-2.1.1/2 Indulást megelőző segítségnyújtás a 2003/86/EK tanácsi irányelv értelmében vett családegyesítési kérelmekkel kapcsolatban, különös tekintettel a nemzetközi védelemben részesülők családtagjaira</t>
  </si>
  <si>
    <t xml:space="preserve">MMIA-1.1.10/6 A befogadási feltételek fejlesztését célzó kiegészítő támogató szolgáltatások biztosítása a tranzit zónákban különös tekintettel a sérülékeny csoportba tartozó személyekre </t>
  </si>
  <si>
    <t>MMIA-2.3.3/3 A munkájuk során a harmadik országbeli állampolgárokkal esetenként vagy rendszeresen kapcsolatba kerülő szakemberek szisztematikus képzése és készségfejlesztése</t>
  </si>
  <si>
    <t>MMIA-2.2.8-2015-00002</t>
  </si>
  <si>
    <t>Máltai Gondoskodás</t>
  </si>
  <si>
    <t>MMIA-2.2.10/2-2016-00003</t>
  </si>
  <si>
    <t>Magyarországi Önkéntes Hazatérő, Reintegrációs és Információs Program</t>
  </si>
  <si>
    <t>IOM</t>
  </si>
  <si>
    <t>Működjünk együtt!</t>
  </si>
  <si>
    <t>MMIA-1.1.9/5 Informatikai rendszerek fejlesztése</t>
  </si>
  <si>
    <t>BMH MŐBK</t>
  </si>
  <si>
    <t>MMIA-1.2.3/3-2016-00001 A minőségbiztosítás révén a munkafolyamatokba beépülő visszacsatolás</t>
  </si>
  <si>
    <t>2017.01.01.</t>
  </si>
  <si>
    <t>MMIA-2.2.12/2-2016-00003</t>
  </si>
  <si>
    <t>Jog – Aktivitás – Közösség</t>
  </si>
  <si>
    <t>MMIA-2.2.9/3 A személyes gondoskodás keretébe tartozó ellátást nyújtó intézmények felkészítése a rászoruló harmadik országbeli állampolgárok fogadására különös tekintettel az időskorú, fogyatékos vagy más oknál fogva sérülékeny nemzetközi védelemben része</t>
  </si>
  <si>
    <t>Migrációs őrizetekkel kapcsolatos bírósági eljárások hatékonyságának fejlesztése</t>
  </si>
  <si>
    <t>2018.09.01.</t>
  </si>
  <si>
    <t>KAPTÁR: Képzési Alternatívák Piacképes Tudás és Állások Reményében</t>
  </si>
  <si>
    <t>Netovább - Komplex lakhatási integrációs mintaprogram</t>
  </si>
  <si>
    <t>HU/2017/PR/0005</t>
  </si>
  <si>
    <t>HU/2017/PR/0004</t>
  </si>
  <si>
    <t>HU/2017/PR/0007</t>
  </si>
  <si>
    <t>HU/2017/PR/0001</t>
  </si>
  <si>
    <t>HU/2016/PR/0004</t>
  </si>
  <si>
    <t>HU/2017/PR/0003</t>
  </si>
  <si>
    <t>HU/2017/PR/0002</t>
  </si>
  <si>
    <t>HU/2016/PR/0007</t>
  </si>
  <si>
    <t>HU/2016/PR/0001</t>
  </si>
  <si>
    <t>MMIA-1.2.2/5-2018-00001</t>
  </si>
  <si>
    <t>HU/2016/PR/0003</t>
  </si>
  <si>
    <t>HU/2017/PR/0008</t>
  </si>
  <si>
    <t>MMIA-3.2.1. Önkéntes hazatérési programok, valamint reintegrációs programok megvalósítása a fenntartható visszatérés érdekében</t>
  </si>
  <si>
    <t>HU/2016/PR/0008</t>
  </si>
  <si>
    <t>HU/2016/PR/0009</t>
  </si>
  <si>
    <t>MMIA-2.2.4-2015-00003</t>
  </si>
  <si>
    <t>MMIA-2.2.4-2015-00002</t>
  </si>
  <si>
    <t>MMIA-2.2.15/3 Kiegészítő szolgáltatások nyújtása annak érdekében, hogy a nemzetközi védelemben részesülők könnyebben eligazodjanak a magyarországi ellátórendszerekben, élni tudjanak jogosultságaikkal</t>
  </si>
  <si>
    <t xml:space="preserve"> Migránsok a városban: helyi integrációs szolgáltatások fejlesztése Budapesten</t>
  </si>
  <si>
    <t>Projekt befejezés</t>
  </si>
  <si>
    <t>MMIA-1.1.9/3-2016-00001</t>
  </si>
  <si>
    <t>MMIA-2.2.4-2015-00006</t>
  </si>
  <si>
    <t>2016.02.08.</t>
  </si>
  <si>
    <t>Komplex képzési és mentorálási program migránsok politikai részvételének erősítésére</t>
  </si>
  <si>
    <t>Colours Fesztivál 3.0</t>
  </si>
  <si>
    <t>MMIA-2.2.7/2-2016-00006</t>
  </si>
  <si>
    <t>MMIA-2.2.7/2-2016-00005</t>
  </si>
  <si>
    <t>2017.12.31.</t>
  </si>
  <si>
    <t>MMIA-1.1.10/3-2016-00001</t>
  </si>
  <si>
    <t>2016.04.01.</t>
  </si>
  <si>
    <t>HU/2016/PR/0017 </t>
  </si>
  <si>
    <t>HU/2018/PR/0002.</t>
  </si>
  <si>
    <t>HU/2018/PR/0003.</t>
  </si>
  <si>
    <t>HU/2018/PR/0001.</t>
  </si>
  <si>
    <t>HU/2018/PR/0004.</t>
  </si>
  <si>
    <t>MMIA-3.2.1/3-2016-00001</t>
  </si>
  <si>
    <t>2016.12.31.</t>
  </si>
  <si>
    <t>Projekt megnevezés</t>
  </si>
  <si>
    <t>MMIA-2.2.8-2015-00003</t>
  </si>
  <si>
    <t>Mighelp</t>
  </si>
  <si>
    <t>MEE</t>
  </si>
  <si>
    <t>2017.04.01.</t>
  </si>
  <si>
    <t>2021.06.30.</t>
  </si>
  <si>
    <t>2018.06.30.</t>
  </si>
  <si>
    <t>MMIA-1.2.2/2-2016-00001</t>
  </si>
  <si>
    <t>Afrikáért Alapítvány</t>
  </si>
  <si>
    <t>2016.12.01.</t>
  </si>
  <si>
    <t>2017.08.31.</t>
  </si>
  <si>
    <t>HU/2016/PR/0020</t>
  </si>
  <si>
    <t>MMIA-2.3.2/3-2016-00001</t>
  </si>
  <si>
    <t>2019.04.01.</t>
  </si>
  <si>
    <t>Projekt azonosító</t>
  </si>
  <si>
    <t>2017.09.30.</t>
  </si>
  <si>
    <t>2017.06.30.</t>
  </si>
  <si>
    <t>MMIA-2.2.4/3-2016-00002</t>
  </si>
  <si>
    <t>Kísérleti projekt a Magyarországon megvalósuló családegyesítések támogatására</t>
  </si>
  <si>
    <t>2016.05.01.</t>
  </si>
  <si>
    <t>2018.03.31.</t>
  </si>
  <si>
    <t>MMIA-1.1.10/6-2019-00001</t>
  </si>
  <si>
    <t>MMIA-3.1.4-2015-00003</t>
  </si>
  <si>
    <t>HU/2017/PR/0015</t>
  </si>
  <si>
    <t>MMIA-1.1.7/3-2016-00001.</t>
  </si>
  <si>
    <t>Együtthaladó - Tandemre NYITva</t>
  </si>
  <si>
    <t>2018.05.31.</t>
  </si>
  <si>
    <t>MMIA-2.2.8. A nemzetközi védelmet élvező személyek önállóvá válása érdekében a lakhatáshoz való hozzájutás megkönnyítését célzó programok kidolgozása és működtetése</t>
  </si>
  <si>
    <t/>
  </si>
  <si>
    <t>Áttelepítési programok értékelése</t>
  </si>
  <si>
    <t>2017.05.01.</t>
  </si>
  <si>
    <t>MMIA-3.1.2. A fogvatartás hátrányainak enyhítését célzó szolgáltatások – pszichoszociális és jogi segítségnyújtás, tanácsadás, tájékoztatás, az indulást megelőző reintegrációs asszisztencia – működtetése az idegenrendészeti őrizetben és közösségi szálláso</t>
  </si>
  <si>
    <t>Evangélikusok a menekültekért</t>
  </si>
  <si>
    <t>Menedék Egyesület</t>
  </si>
  <si>
    <t xml:space="preserve">BMH MŐBK, BMH MŐBK, </t>
  </si>
  <si>
    <t>Kalunba</t>
  </si>
  <si>
    <t>2016.08.01.</t>
  </si>
  <si>
    <t>MMIA-1.1.1/2 A befogadási feltételek fejlesztését célzó kiegészítő támogató szolgáltatások biztosítása</t>
  </si>
  <si>
    <t>Kiválasztási misszió 2014/2015</t>
  </si>
  <si>
    <t>Nemzetközi védelemben részesülők önálló lakhatásának segítése</t>
  </si>
  <si>
    <t>MMIA-1.1.6/2-2016-00002</t>
  </si>
  <si>
    <t>OIF</t>
  </si>
  <si>
    <t>MMIA-3.1.2-2015-00002</t>
  </si>
  <si>
    <t>Budapest Film Zrt.</t>
  </si>
  <si>
    <t>Gyere, beszéljünk magyarul!</t>
  </si>
  <si>
    <t>KIGYK</t>
  </si>
  <si>
    <t>HU/2016/PR/0002</t>
  </si>
  <si>
    <t>MMIA-2.2.5-2015-00009</t>
  </si>
  <si>
    <t>A nemzeti menekültügyi nyilvántartás korszerűsítése</t>
  </si>
  <si>
    <t>MMIA-2.2.5-2015-00006</t>
  </si>
  <si>
    <t>MMIA-2.2.5-2015-00005</t>
  </si>
  <si>
    <t>2018.01.31.</t>
  </si>
  <si>
    <t>A tudás alapú migrációt támogató képzés és gyakornoki program</t>
  </si>
  <si>
    <t>xxx</t>
  </si>
  <si>
    <t>2017.08.01.</t>
  </si>
  <si>
    <t>MMIA-2.2.12/2-2016-00009</t>
  </si>
  <si>
    <t xml:space="preserve">  MMIA-1.1.9/3 A minőségbiztosítás révén a munkafolyamatokba beépülő visszacsatolás segítségével az eljárások színvonalának emelése  </t>
  </si>
  <si>
    <t>Saját Erőből 3.0 – Vállalkozói szolgáltatóközpont migránsoknak</t>
  </si>
  <si>
    <t>MMIA-2.2.8/3 A nemzetközi védelmet élvező személyek önállóvá válása érdekében a lakhatáshoz való hozzájutás megkönnyítését célzó programok kidolgozása és működtetése</t>
  </si>
  <si>
    <t>Projekt összköltsége</t>
  </si>
  <si>
    <t>MosaIK - Migráns Orientációs és Integrációs Képzések és Tanácsadás</t>
  </si>
  <si>
    <t>Budapest Főváros Önkormányzata</t>
  </si>
  <si>
    <t>2017.11.30.</t>
  </si>
  <si>
    <t xml:space="preserve">Magyarországi Támogatott Önkéntes Hazatérő, Reintegrációs és Információs Program </t>
  </si>
  <si>
    <t>MMIA-1.1.1/3 A befogadási feltételek fejlesztését célzó kiegészítő támogató szolgáltatások biztosítása</t>
  </si>
  <si>
    <t>MMIA-1.1.4-2015-00002</t>
  </si>
  <si>
    <t>Sérülékeny, traumatizált külföldiek pszichoszociális rehabilitációja</t>
  </si>
  <si>
    <t>2018.04.30.</t>
  </si>
  <si>
    <t>MMIA-2.3.3/2 A munkájuk során a harmadik országbeli állampolgárokkal esetenként vagy rendszeresen kapcsolatba kerülő szakemberek szisztematikus képzése és készségfejlesztése</t>
  </si>
  <si>
    <t>ImmigroFeszt - A befogadó város</t>
  </si>
  <si>
    <t>MMIA-1.3.1-2015-00001</t>
  </si>
  <si>
    <t>2016.09.01.</t>
  </si>
  <si>
    <t>MMIA-3.2.1/5-2018-00001</t>
  </si>
  <si>
    <t>EASO Képzési Tanterv moduljainak oktatása, menekültügyi munkatársak kiégés elleni képzése</t>
  </si>
  <si>
    <t xml:space="preserve">OIF, </t>
  </si>
  <si>
    <t>MMIA-1.1.10/5 A befogadási feltételek fejlesztését célzó kiegészítő támogató szolgáltatások biztosítása a tranzit zónákban különös tekintettel a sérülékeny csoportba tartozó személyekre</t>
  </si>
  <si>
    <t>MMIA-1.1.9/5-2018-00001</t>
  </si>
  <si>
    <t>MMIA-2.2.12/2 A kultúrák közti párbeszéd ösztönzését szolgáló programok kidolgozása és működtetése</t>
  </si>
  <si>
    <t>BMH</t>
  </si>
  <si>
    <t>MMIA-1.1.6/2 A menekültügyi és bírósági eljárásokban, valamint a menekültek ellátásában közreműködő szakemberek szisztematikus, célzott, folyamatos képzése</t>
  </si>
  <si>
    <t>2017.04.30.</t>
  </si>
  <si>
    <t>Migránsok vállalkozóvá válásának segítése</t>
  </si>
  <si>
    <t>MMIA-1.1.1/3-2016-00002</t>
  </si>
  <si>
    <t>MMIA-1.1.1/3-2016-00001</t>
  </si>
  <si>
    <t>Támogató szolgáltatások idegenrendészeti eljárás alatt állóknak</t>
  </si>
  <si>
    <t>MMIA-3.1.4. Az idegenrendészeti eljárásban, az idegenrendészeti őrizet végrehajtásában, valamint a kitoloncolások monitorozásában érintett szakemberek, illetve a közösségi szálláson dolgozók képzése</t>
  </si>
  <si>
    <t>Mighelp munkaerőpiaci kompetenciatréning és migráns karrierközpont</t>
  </si>
  <si>
    <t>2018.07.01.</t>
  </si>
  <si>
    <t>2017.09.01.</t>
  </si>
  <si>
    <t>"Csatlakozások"</t>
  </si>
  <si>
    <t>MMIA-3.2.1-2015-00001</t>
  </si>
  <si>
    <t>MMIA-2.3.3/3-2016-00004</t>
  </si>
  <si>
    <t>HU/2016/PR/0034</t>
  </si>
  <si>
    <t>HU/2016/PR/0035</t>
  </si>
  <si>
    <t>HU/2016/PR/0030</t>
  </si>
  <si>
    <t>HU/2016/PR/0031</t>
  </si>
  <si>
    <t>HU/2016/PR/0032</t>
  </si>
  <si>
    <t>HU/2016/PR/0033</t>
  </si>
  <si>
    <t>MMIA-2.2.2-2015-00001</t>
  </si>
  <si>
    <t>MMIA-2.2.3-2015-00003</t>
  </si>
  <si>
    <t>Szakemberek migráns specifikus és interkulturális képzése</t>
  </si>
  <si>
    <t>IDResearch Kft.</t>
  </si>
  <si>
    <t>MMIA-2.2.5/3 A munkaerő-piaci szükségletekre reflektáló képzési programok és szolgáltatások kidolgozása, illetve működtetése a harmadik országbeli állampolgárok számára</t>
  </si>
  <si>
    <t>MMIA-2.2.3-2015-00006</t>
  </si>
  <si>
    <t>MMIA-2.2.3. A magyar felsőoktatásban tanuló harmadik országbeli állampolgárok magyar nyelvi és interkulturális képzése; munka-erőpiaci beilleszkedésüket segítő programok kidolgozása, működtetése</t>
  </si>
  <si>
    <t>Vándorlás a hosszú úton</t>
  </si>
  <si>
    <t>Egyetemi szintű hatósági tolmácsképzés</t>
  </si>
  <si>
    <t>A tranzit zónában nyújtott szolgáltatások fejlesztése II.</t>
  </si>
  <si>
    <t>2017.02.01.</t>
  </si>
  <si>
    <t>MMIA-3.1.3/2-2016-00001</t>
  </si>
  <si>
    <t>2015.12.31.</t>
  </si>
  <si>
    <t>SFC kód</t>
  </si>
  <si>
    <t>2016.10.01.</t>
  </si>
  <si>
    <t>MMIA-1.1.6/5 A menekültügyi és bírósági eljárásokban, valamint a menekültek ellátásában közreműködő szakemberek szisztematikus, célzott, folyamatos képzése</t>
  </si>
  <si>
    <t>MMIA-2.3.2/3: A központi, regionális és helyi szintű igazgatás és az ellátórendszerek kapacitásfejlesztése a harmadik országbeli állampolgárok integrációja érdekében</t>
  </si>
  <si>
    <t>Minőségfejlesztés a légi toloncok során 7.</t>
  </si>
  <si>
    <t>MMIA-2.2.7/2 A migránsok vállalkozási tevékenységének támogatását célzó programok kidolgozása és működtetése</t>
  </si>
  <si>
    <t>Befogadó óvodák és iskolák</t>
  </si>
  <si>
    <t>BIK</t>
  </si>
  <si>
    <t>MMIA-2.2.5. A munkaerő-piaci szükségletekre reflektáló képzési programok és szolgáltatások kidolgozása, illetve működtetése a harmadik országbeli állampolgárok számára</t>
  </si>
  <si>
    <t>2016.06.30.</t>
  </si>
  <si>
    <t>2016.01.01.</t>
  </si>
  <si>
    <t>Szubjektív Értékek Alapítvány</t>
  </si>
  <si>
    <t>MMIA-1.1.9/2 A minőségbiztosítás révén a munkafolyamatokba beépülő visszacsatolás segítségével az eljárások színvonalának emelése</t>
  </si>
  <si>
    <t>2016.03.01.</t>
  </si>
  <si>
    <t>A tranzitzónában nyújtott szolgáltatások fejlesztése III.</t>
  </si>
  <si>
    <t>Lakhatással az integrációért!</t>
  </si>
  <si>
    <t>MMIA-1.2.3/3-2016-00001</t>
  </si>
  <si>
    <t>Együttműködő partner</t>
  </si>
  <si>
    <t>Munkaerő-piaci és integrációt segítő szolgáltatások felsőoktatásban tanuló migránsoknak</t>
  </si>
  <si>
    <t>MMIA-2.2.12/2-2016-00011</t>
  </si>
  <si>
    <t>MMIA-2.3.3/3-2016-00001</t>
  </si>
  <si>
    <t>MMIA-2.2.5/3-2016-00002</t>
  </si>
  <si>
    <t>MMIA-2.2.5/3-2016-00001</t>
  </si>
  <si>
    <t>MMIA-3.2.1/3. Önkéntes hazatérési programok, valamint reintegrációs programok</t>
  </si>
  <si>
    <t>később</t>
  </si>
  <si>
    <t>HU/2016/PR/0024</t>
  </si>
  <si>
    <t>HU/2016/PR/0025</t>
  </si>
  <si>
    <t>HU/2016/PR/0026</t>
  </si>
  <si>
    <t>HU/2016/PR/0027</t>
  </si>
  <si>
    <t>2017.03.01.</t>
  </si>
  <si>
    <t>HU/2016/PR/0021</t>
  </si>
  <si>
    <t>HU/2016/PR/0022</t>
  </si>
  <si>
    <t>HU/2016/PR/0023</t>
  </si>
  <si>
    <t>MMIA-1.2.2/2 Az ország-információs szolgáltatás bővítése és fejlesztése</t>
  </si>
  <si>
    <t>Kedvezményezett</t>
  </si>
  <si>
    <t>HU/2016/PR/0028</t>
  </si>
  <si>
    <t>HU/2016/PR/0029</t>
  </si>
  <si>
    <t>Országinformációs szolgáltatások fejlesztése előfizetéssel, képzéssel, konferenciával</t>
  </si>
  <si>
    <t>MMIA-2.2.10/2-2016-00002</t>
  </si>
  <si>
    <t>MMIA-2.1.1/2-2016-00002</t>
  </si>
  <si>
    <t>MMIA-1.3.1. Áttelepítési és áthelyezési program fenntartása és fejlesztése</t>
  </si>
  <si>
    <t>MMIA-1.1.10/5-2018-00001</t>
  </si>
  <si>
    <t>MMIA-1.1.9/2-2016-00002</t>
  </si>
  <si>
    <t>Minőségbiztosítás a menekültügyi eljárásban</t>
  </si>
  <si>
    <t>MMIA-2.2.9/3-2016-00001</t>
  </si>
  <si>
    <t>MMIA-2.2.1/3 A rendelkezésre álló szükségletfelmérések kiegészítése, új felmérések készítése a migránsok oktatáshoz való hozzáférése tárgyában</t>
  </si>
  <si>
    <t>BMH Befogadó Állomás és Közösségi Szállás</t>
  </si>
  <si>
    <t xml:space="preserve">Menedék Egyesület, </t>
  </si>
  <si>
    <t>Pályázati felhívás címe</t>
  </si>
  <si>
    <t>A Menekültügyi, Migrációs és Integrációs Alap keretében kiírt pályázatok és a támogatott projektek listája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</si>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</sst>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\.mm\.dd;@"/>
    <numFmt numFmtId="169" formatCode="###\ ###\ ###\ ##0"/>
  </numFmts>
  <fonts count="24" x14ac:knownFonts="1">
    <font>
      <sz val="10"/>
      <color indexed="8"/>
      <name val="Arial"/>
    </font>
    <font>
      <b/>
      <sz val="10"/>
      <color indexed="8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/>
      <sz val="10"/>
      <color indexed="2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/>
    <xf numFmtId="0" fontId="2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2" fillId="10" borderId="0"/>
    <xf numFmtId="0" fontId="2" fillId="11" borderId="0"/>
    <xf numFmtId="0" fontId="3" fillId="12" borderId="0"/>
    <xf numFmtId="0" fontId="3" fillId="13" borderId="0"/>
    <xf numFmtId="0" fontId="3" fillId="14" borderId="0"/>
    <xf numFmtId="0" fontId="3" fillId="7" borderId="0"/>
    <xf numFmtId="0" fontId="3" fillId="12" borderId="0"/>
    <xf numFmtId="0" fontId="3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1" borderId="0"/>
    <xf numFmtId="0" fontId="2" fillId="16" borderId="0"/>
    <xf numFmtId="0" fontId="2" fillId="19" borderId="0"/>
    <xf numFmtId="0" fontId="4" fillId="9" borderId="1"/>
    <xf numFmtId="0" fontId="5" fillId="0" borderId="0"/>
    <xf numFmtId="0" fontId="6" fillId="0" borderId="2"/>
    <xf numFmtId="0" fontId="7" fillId="0" borderId="3"/>
    <xf numFmtId="0" fontId="8" fillId="0" borderId="4"/>
    <xf numFmtId="0" fontId="8" fillId="0" borderId="0"/>
    <xf numFmtId="0" fontId="9" fillId="20" borderId="5"/>
    <xf numFmtId="167" fontId="21" fillId="0" borderId="0"/>
    <xf numFmtId="165" fontId="21" fillId="0" borderId="0"/>
    <xf numFmtId="0" fontId="10" fillId="0" borderId="0"/>
    <xf numFmtId="0" fontId="11" fillId="0" borderId="0"/>
    <xf numFmtId="0" fontId="12" fillId="0" borderId="6"/>
    <xf numFmtId="0" fontId="21" fillId="21" borderId="7"/>
    <xf numFmtId="0" fontId="13" fillId="6" borderId="0"/>
    <xf numFmtId="0" fontId="14" fillId="22" borderId="8"/>
    <xf numFmtId="0" fontId="15" fillId="0" borderId="0"/>
    <xf numFmtId="0" fontId="16" fillId="0" borderId="0"/>
    <xf numFmtId="0" fontId="17" fillId="0" borderId="9"/>
    <xf numFmtId="166" fontId="21" fillId="0" borderId="0"/>
    <xf numFmtId="164" fontId="21" fillId="0" borderId="0"/>
    <xf numFmtId="0" fontId="18" fillId="5" borderId="0"/>
    <xf numFmtId="0" fontId="19" fillId="23" borderId="0"/>
    <xf numFmtId="0" fontId="20" fillId="22" borderId="1"/>
    <xf numFmtId="9" fontId="21" fillId="0" borderId="0"/>
    <xf numFmtId="0" fontId="21" fillId="0" borderId="0"/>
  </cellStyleXfs>
  <cellXfs count="17">
    <xf numFmtId="0" fontId="0" fillId="0" borderId="0" xfId="0"/>
    <xf numFmtId="0" fontId="0" fillId="0" borderId="0" xfId="49" applyNumberFormat="1" applyFont="1" applyFill="1" applyBorder="1" applyAlignment="1" applyProtection="1"/>
    <xf numFmtId="168" fontId="0" fillId="0" borderId="0" xfId="49" applyNumberFormat="1" applyFont="1" applyFill="1" applyBorder="1" applyAlignment="1" applyProtection="1"/>
    <xf numFmtId="3" fontId="0" fillId="0" borderId="0" xfId="49" applyNumberFormat="1" applyFont="1" applyFill="1" applyBorder="1" applyAlignment="1" applyProtection="1"/>
    <xf numFmtId="0" fontId="0" fillId="0" borderId="0" xfId="49" applyFont="1" applyAlignment="1">
      <alignment horizontal="center" vertical="center" wrapText="1"/>
    </xf>
    <xf numFmtId="0" fontId="0" fillId="0" borderId="0" xfId="49" applyNumberFormat="1" applyFont="1" applyFill="1" applyBorder="1" applyAlignment="1" applyProtection="1">
      <alignment horizontal="center" vertical="center" wrapText="1"/>
    </xf>
    <xf numFmtId="0" fontId="23" fillId="0" borderId="10" xfId="49" applyNumberFormat="1" applyFont="1" applyFill="1" applyBorder="1" applyAlignment="1" applyProtection="1">
      <alignment horizontal="center" vertical="center" wrapText="1"/>
    </xf>
    <xf numFmtId="0" fontId="1" fillId="0" borderId="10" xfId="49" applyNumberFormat="1" applyFont="1" applyFill="1" applyBorder="1" applyAlignment="1" applyProtection="1">
      <alignment horizontal="center" vertical="center" wrapText="1"/>
    </xf>
    <xf numFmtId="168" fontId="1" fillId="0" borderId="10" xfId="49" applyNumberFormat="1" applyFont="1" applyFill="1" applyBorder="1" applyAlignment="1" applyProtection="1">
      <alignment horizontal="center" vertical="center" wrapText="1"/>
    </xf>
    <xf numFmtId="3" fontId="1" fillId="0" borderId="10" xfId="49" applyNumberFormat="1" applyFont="1" applyFill="1" applyBorder="1" applyAlignment="1" applyProtection="1">
      <alignment horizontal="center" vertical="center" wrapText="1"/>
    </xf>
    <xf numFmtId="0" fontId="0" fillId="0" borderId="10" xfId="49" applyNumberFormat="1" applyFont="1" applyFill="1" applyBorder="1" applyAlignment="1" applyProtection="1"/>
    <xf numFmtId="168" fontId="0" fillId="0" borderId="10" xfId="49" applyNumberFormat="1" applyFont="1" applyFill="1" applyBorder="1" applyAlignment="1" applyProtection="1"/>
    <xf numFmtId="169" fontId="0" fillId="0" borderId="10" xfId="49" applyNumberFormat="1" applyFont="1" applyFill="1" applyBorder="1" applyAlignment="1" applyProtection="1"/>
    <xf numFmtId="0" fontId="22" fillId="0" borderId="10" xfId="49" applyNumberFormat="1" applyFont="1" applyFill="1" applyBorder="1" applyAlignment="1" applyProtection="1"/>
    <xf numFmtId="3" fontId="0" fillId="0" borderId="10" xfId="49" applyNumberFormat="1" applyFont="1" applyFill="1" applyBorder="1" applyAlignment="1" applyProtection="1"/>
    <xf numFmtId="3" fontId="23" fillId="0" borderId="10" xfId="49" applyNumberFormat="1" applyFont="1" applyFill="1" applyBorder="1" applyAlignment="1" applyProtection="1">
      <alignment horizontal="center" wrapText="1"/>
    </xf>
    <xf numFmtId="0" fontId="23" fillId="0" borderId="0" xfId="49" applyNumberFormat="1" applyFont="1" applyFill="1" applyBorder="1" applyAlignment="1" applyProtection="1">
      <alignment horizontal="center" vertical="center"/>
    </xf>
  </cellXfs>
  <cellStyles count="50">
    <cellStyle name="1. jelölőszín" xfId="1"/>
    <cellStyle name="2. jelölőszín" xfId="2"/>
    <cellStyle name="20% - 1. jelölőszín" xfId="3"/>
    <cellStyle name="20% - 2. jelölőszín" xfId="4"/>
    <cellStyle name="20% - 3. jelölőszín" xfId="5"/>
    <cellStyle name="20% - 4. jelölőszín" xfId="6"/>
    <cellStyle name="20% - 5. jelölőszín" xfId="7"/>
    <cellStyle name="20% - 6. jelölőszín" xfId="8"/>
    <cellStyle name="3. jelölőszín" xfId="9"/>
    <cellStyle name="4. jelölőszín" xfId="10"/>
    <cellStyle name="40% - 1. jelölőszín" xfId="11"/>
    <cellStyle name="40% - 2. jelölőszín" xfId="12"/>
    <cellStyle name="40% - 3. jelölőszín" xfId="13"/>
    <cellStyle name="40% - 4. jelölőszín" xfId="14"/>
    <cellStyle name="40% - 5. jelölőszín" xfId="15"/>
    <cellStyle name="40% - 6. jelölőszín" xfId="16"/>
    <cellStyle name="5. jelölőszín" xfId="17"/>
    <cellStyle name="6. jelölőszín" xfId="18"/>
    <cellStyle name="60% - 1. jelölőszín" xfId="19"/>
    <cellStyle name="60% - 2. jelölőszín" xfId="20"/>
    <cellStyle name="60% - 3. jelölőszín" xfId="21"/>
    <cellStyle name="60% - 4. jelölőszín" xfId="22"/>
    <cellStyle name="60% - 5. jelölőszín" xfId="23"/>
    <cellStyle name="60% - 6. jelölőszín" xfId="24"/>
    <cellStyle name="Bevitel" xfId="25"/>
    <cellStyle name="Cím" xfId="26"/>
    <cellStyle name="Címsor 1" xfId="27"/>
    <cellStyle name="Címsor 2" xfId="28"/>
    <cellStyle name="Címsor 3" xfId="29"/>
    <cellStyle name="Címsor 4" xfId="30"/>
    <cellStyle name="Comma" xfId="32"/>
    <cellStyle name="Comma [0]" xfId="33"/>
    <cellStyle name="Currency" xfId="43"/>
    <cellStyle name="Currency [0]" xfId="44"/>
    <cellStyle name="Ellenőrzőcella" xfId="31"/>
    <cellStyle name="Figyelmeztetés" xfId="34"/>
    <cellStyle name="Followed Hyperlink" xfId="40"/>
    <cellStyle name="Hivatkozott cella" xfId="36"/>
    <cellStyle name="Hyperlink" xfId="35"/>
    <cellStyle name="Jegyzet" xfId="37"/>
    <cellStyle name="Jó" xfId="38"/>
    <cellStyle name="Kimenet" xfId="39"/>
    <cellStyle name="Magyarázó szöveg" xfId="41"/>
    <cellStyle name="Normal" xfId="49"/>
    <cellStyle name="Normál" xfId="0" builtinId="0"/>
    <cellStyle name="Összesen" xfId="42"/>
    <cellStyle name="Percent" xfId="48"/>
    <cellStyle name="Rossz" xfId="45"/>
    <cellStyle name="Semleges" xfId="46"/>
    <cellStyle name="Számítás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66"/>
  <sheetViews>
    <sheetView tabSelected="1" workbookViewId="0">
      <selection activeCell="A9" sqref="A9"/>
    </sheetView>
  </sheetViews>
  <sheetFormatPr defaultColWidth="10.28515625" defaultRowHeight="12.75" customHeight="1" x14ac:dyDescent="0.2"/>
  <cols>
    <col min="1" max="1" width="104.28515625" style="1" customWidth="1"/>
    <col min="2" max="2" width="33.28515625" style="1" customWidth="1"/>
    <col min="3" max="3" width="33" style="1" hidden="1" customWidth="1"/>
    <col min="4" max="4" width="53.85546875" style="1" customWidth="1"/>
    <col min="5" max="5" width="49.5703125" style="1" customWidth="1"/>
    <col min="6" max="6" width="23.42578125" style="2" customWidth="1"/>
    <col min="7" max="7" width="19.5703125" style="2" customWidth="1"/>
    <col min="8" max="8" width="0.28515625" style="1" customWidth="1"/>
    <col min="9" max="9" width="14" style="1" hidden="1" customWidth="1"/>
    <col min="10" max="10" width="27.7109375" style="3" customWidth="1"/>
    <col min="11" max="11" width="23.85546875" style="1" customWidth="1"/>
    <col min="12" max="16384" width="10.28515625" style="1"/>
  </cols>
  <sheetData>
    <row r="1" spans="1:232" ht="44.25" customHeight="1" x14ac:dyDescent="0.2">
      <c r="A1" s="16" t="s">
        <v>311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232" s="4" customFormat="1" ht="37.5" customHeight="1" x14ac:dyDescent="0.2">
      <c r="A3" s="6" t="s">
        <v>310</v>
      </c>
      <c r="B3" s="7" t="s">
        <v>165</v>
      </c>
      <c r="C3" s="7" t="s">
        <v>262</v>
      </c>
      <c r="D3" s="7" t="s">
        <v>296</v>
      </c>
      <c r="E3" s="7" t="s">
        <v>151</v>
      </c>
      <c r="F3" s="8" t="s">
        <v>4</v>
      </c>
      <c r="G3" s="8" t="s">
        <v>133</v>
      </c>
      <c r="H3" s="7" t="s">
        <v>91</v>
      </c>
      <c r="I3" s="7" t="s">
        <v>279</v>
      </c>
      <c r="J3" s="9" t="s">
        <v>210</v>
      </c>
      <c r="K3" s="15" t="s">
        <v>85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12.75" customHeight="1" x14ac:dyDescent="0.2">
      <c r="A4" s="10" t="s">
        <v>188</v>
      </c>
      <c r="B4" s="10" t="s">
        <v>14</v>
      </c>
      <c r="C4" s="10" t="s">
        <v>144</v>
      </c>
      <c r="D4" s="10" t="s">
        <v>308</v>
      </c>
      <c r="E4" s="10" t="s">
        <v>256</v>
      </c>
      <c r="F4" s="11" t="s">
        <v>143</v>
      </c>
      <c r="G4" s="11" t="s">
        <v>150</v>
      </c>
      <c r="H4" s="10" t="s">
        <v>179</v>
      </c>
      <c r="I4" s="10" t="s">
        <v>179</v>
      </c>
      <c r="J4" s="12">
        <v>33455400</v>
      </c>
      <c r="K4" s="12">
        <v>30731970</v>
      </c>
    </row>
    <row r="5" spans="1:232" ht="12.75" customHeight="1" x14ac:dyDescent="0.2">
      <c r="A5" s="10" t="s">
        <v>188</v>
      </c>
      <c r="B5" s="10" t="s">
        <v>13</v>
      </c>
      <c r="C5" s="10" t="s">
        <v>292</v>
      </c>
      <c r="D5" s="10" t="s">
        <v>104</v>
      </c>
      <c r="E5" s="10" t="s">
        <v>82</v>
      </c>
      <c r="F5" s="11" t="s">
        <v>143</v>
      </c>
      <c r="G5" s="11" t="s">
        <v>150</v>
      </c>
      <c r="H5" s="10" t="s">
        <v>179</v>
      </c>
      <c r="I5" s="10" t="s">
        <v>179</v>
      </c>
      <c r="J5" s="12">
        <v>22153115</v>
      </c>
      <c r="K5" s="12">
        <v>20946511</v>
      </c>
    </row>
    <row r="6" spans="1:232" ht="12.75" customHeight="1" x14ac:dyDescent="0.2">
      <c r="A6" s="10" t="s">
        <v>215</v>
      </c>
      <c r="B6" s="10" t="s">
        <v>234</v>
      </c>
      <c r="C6" s="10" t="s">
        <v>116</v>
      </c>
      <c r="D6" s="10" t="s">
        <v>104</v>
      </c>
      <c r="E6" s="10" t="s">
        <v>10</v>
      </c>
      <c r="F6" s="11" t="s">
        <v>106</v>
      </c>
      <c r="G6" s="11" t="s">
        <v>141</v>
      </c>
      <c r="H6" s="10" t="s">
        <v>179</v>
      </c>
      <c r="I6" s="10" t="s">
        <v>179</v>
      </c>
      <c r="J6" s="12">
        <v>54621502</v>
      </c>
      <c r="K6" s="12">
        <v>13970549</v>
      </c>
    </row>
    <row r="7" spans="1:232" ht="12.75" customHeight="1" x14ac:dyDescent="0.2">
      <c r="A7" s="10" t="s">
        <v>215</v>
      </c>
      <c r="B7" s="10" t="s">
        <v>233</v>
      </c>
      <c r="C7" s="10" t="s">
        <v>64</v>
      </c>
      <c r="D7" s="10" t="s">
        <v>308</v>
      </c>
      <c r="E7" s="10" t="s">
        <v>72</v>
      </c>
      <c r="F7" s="11" t="s">
        <v>106</v>
      </c>
      <c r="G7" s="11" t="s">
        <v>157</v>
      </c>
      <c r="H7" s="10" t="s">
        <v>179</v>
      </c>
      <c r="I7" s="10" t="s">
        <v>179</v>
      </c>
      <c r="J7" s="12">
        <v>47964340</v>
      </c>
      <c r="K7" s="12">
        <v>43169906</v>
      </c>
    </row>
    <row r="8" spans="1:232" ht="12.75" customHeight="1" x14ac:dyDescent="0.2">
      <c r="A8" s="10" t="s">
        <v>215</v>
      </c>
      <c r="B8" s="10" t="s">
        <v>27</v>
      </c>
      <c r="C8" s="10" t="s">
        <v>125</v>
      </c>
      <c r="D8" s="10" t="s">
        <v>61</v>
      </c>
      <c r="E8" s="10" t="s">
        <v>217</v>
      </c>
      <c r="F8" s="11" t="s">
        <v>106</v>
      </c>
      <c r="G8" s="11" t="s">
        <v>157</v>
      </c>
      <c r="H8" s="10" t="s">
        <v>179</v>
      </c>
      <c r="I8" s="10" t="s">
        <v>229</v>
      </c>
      <c r="J8" s="12">
        <v>29378563</v>
      </c>
      <c r="K8" s="12">
        <v>24143065</v>
      </c>
    </row>
    <row r="9" spans="1:232" ht="12.75" customHeight="1" x14ac:dyDescent="0.2">
      <c r="A9" s="10" t="s">
        <v>2</v>
      </c>
      <c r="B9" s="10" t="s">
        <v>142</v>
      </c>
      <c r="C9" s="10" t="s">
        <v>286</v>
      </c>
      <c r="D9" s="10" t="s">
        <v>229</v>
      </c>
      <c r="E9" s="10" t="s">
        <v>39</v>
      </c>
      <c r="F9" s="11" t="s">
        <v>263</v>
      </c>
      <c r="G9" s="11" t="s">
        <v>157</v>
      </c>
      <c r="H9" s="10" t="s">
        <v>9</v>
      </c>
      <c r="I9" s="10" t="s">
        <v>179</v>
      </c>
      <c r="J9" s="12">
        <v>368309547</v>
      </c>
      <c r="K9" s="12">
        <v>149697644</v>
      </c>
    </row>
    <row r="10" spans="1:232" ht="12.75" customHeight="1" x14ac:dyDescent="0.2">
      <c r="A10" s="10" t="s">
        <v>226</v>
      </c>
      <c r="B10" s="10" t="s">
        <v>303</v>
      </c>
      <c r="C10" s="10" t="s">
        <v>145</v>
      </c>
      <c r="D10" s="10" t="s">
        <v>229</v>
      </c>
      <c r="E10" s="10" t="s">
        <v>258</v>
      </c>
      <c r="F10" s="11" t="s">
        <v>238</v>
      </c>
      <c r="G10" s="11" t="s">
        <v>37</v>
      </c>
      <c r="H10" s="10" t="s">
        <v>185</v>
      </c>
      <c r="I10" s="10" t="s">
        <v>308</v>
      </c>
      <c r="J10" s="12">
        <v>143174847</v>
      </c>
      <c r="K10" s="12">
        <v>58602073</v>
      </c>
    </row>
    <row r="11" spans="1:232" ht="12.75" customHeight="1" x14ac:dyDescent="0.2">
      <c r="A11" s="10" t="s">
        <v>95</v>
      </c>
      <c r="B11" s="10" t="s">
        <v>172</v>
      </c>
      <c r="C11" s="10" t="s">
        <v>86</v>
      </c>
      <c r="D11" s="10" t="s">
        <v>192</v>
      </c>
      <c r="E11" s="10" t="s">
        <v>276</v>
      </c>
      <c r="F11" s="11" t="s">
        <v>41</v>
      </c>
      <c r="G11" s="11" t="s">
        <v>156</v>
      </c>
      <c r="H11" s="10" t="s">
        <v>179</v>
      </c>
      <c r="I11" s="10" t="s">
        <v>179</v>
      </c>
      <c r="J11" s="12">
        <v>371606789</v>
      </c>
      <c r="K11" s="12">
        <v>0</v>
      </c>
    </row>
    <row r="12" spans="1:232" ht="12.75" customHeight="1" x14ac:dyDescent="0.2">
      <c r="A12" s="10" t="s">
        <v>36</v>
      </c>
      <c r="B12" s="10" t="s">
        <v>216</v>
      </c>
      <c r="C12" s="10" t="s">
        <v>121</v>
      </c>
      <c r="D12" s="10" t="s">
        <v>196</v>
      </c>
      <c r="E12" s="10" t="s">
        <v>240</v>
      </c>
      <c r="F12" s="11" t="s">
        <v>272</v>
      </c>
      <c r="G12" s="11" t="s">
        <v>271</v>
      </c>
      <c r="H12" s="10" t="s">
        <v>179</v>
      </c>
      <c r="I12" s="10" t="s">
        <v>179</v>
      </c>
      <c r="J12" s="12">
        <v>8615090</v>
      </c>
      <c r="K12" s="12">
        <v>4905029</v>
      </c>
    </row>
    <row r="13" spans="1:232" ht="12.75" customHeight="1" x14ac:dyDescent="0.2">
      <c r="A13" s="10" t="s">
        <v>230</v>
      </c>
      <c r="B13" s="10" t="s">
        <v>191</v>
      </c>
      <c r="C13" s="10" t="s">
        <v>293</v>
      </c>
      <c r="D13" s="10" t="s">
        <v>229</v>
      </c>
      <c r="E13" s="10" t="s">
        <v>224</v>
      </c>
      <c r="F13" s="11" t="s">
        <v>51</v>
      </c>
      <c r="G13" s="11" t="s">
        <v>157</v>
      </c>
      <c r="H13" s="10" t="s">
        <v>179</v>
      </c>
      <c r="I13" s="10" t="s">
        <v>179</v>
      </c>
      <c r="J13" s="12">
        <v>26805615</v>
      </c>
      <c r="K13" s="12">
        <v>13403710</v>
      </c>
    </row>
    <row r="14" spans="1:232" ht="12.75" customHeight="1" x14ac:dyDescent="0.2">
      <c r="A14" s="10" t="s">
        <v>264</v>
      </c>
      <c r="B14" s="10" t="s">
        <v>52</v>
      </c>
      <c r="C14" s="10" t="s">
        <v>204</v>
      </c>
      <c r="D14" s="10" t="s">
        <v>229</v>
      </c>
      <c r="E14" s="10" t="s">
        <v>22</v>
      </c>
      <c r="F14" s="11" t="s">
        <v>164</v>
      </c>
      <c r="G14" s="11" t="s">
        <v>44</v>
      </c>
      <c r="H14" s="10" t="s">
        <v>179</v>
      </c>
      <c r="I14" s="10" t="s">
        <v>179</v>
      </c>
      <c r="J14" s="12">
        <v>26253814</v>
      </c>
      <c r="K14" s="12">
        <v>0</v>
      </c>
    </row>
    <row r="15" spans="1:232" ht="12.75" customHeight="1" x14ac:dyDescent="0.2">
      <c r="A15" s="10" t="s">
        <v>35</v>
      </c>
      <c r="B15" s="10" t="s">
        <v>175</v>
      </c>
      <c r="C15" s="10" t="s">
        <v>71</v>
      </c>
      <c r="D15" s="10" t="s">
        <v>45</v>
      </c>
      <c r="E15" s="10" t="s">
        <v>73</v>
      </c>
      <c r="F15" s="11" t="s">
        <v>259</v>
      </c>
      <c r="G15" s="11" t="s">
        <v>202</v>
      </c>
      <c r="H15" s="10" t="s">
        <v>179</v>
      </c>
      <c r="I15" s="10" t="s">
        <v>179</v>
      </c>
      <c r="J15" s="12">
        <v>41239577</v>
      </c>
      <c r="K15" s="12">
        <v>27899795</v>
      </c>
    </row>
    <row r="16" spans="1:232" ht="12.75" customHeight="1" x14ac:dyDescent="0.2">
      <c r="A16" s="10" t="s">
        <v>274</v>
      </c>
      <c r="B16" s="10" t="s">
        <v>304</v>
      </c>
      <c r="C16" s="10" t="s">
        <v>294</v>
      </c>
      <c r="D16" s="10" t="s">
        <v>229</v>
      </c>
      <c r="E16" s="10" t="s">
        <v>305</v>
      </c>
      <c r="F16" s="11" t="s">
        <v>187</v>
      </c>
      <c r="G16" s="11" t="s">
        <v>83</v>
      </c>
      <c r="H16" s="10" t="s">
        <v>179</v>
      </c>
      <c r="I16" s="10" t="s">
        <v>179</v>
      </c>
      <c r="J16" s="12">
        <v>5026732</v>
      </c>
      <c r="K16" s="12">
        <v>3900208</v>
      </c>
    </row>
    <row r="17" spans="1:11" ht="12.75" customHeight="1" x14ac:dyDescent="0.2">
      <c r="A17" s="10" t="s">
        <v>207</v>
      </c>
      <c r="B17" s="10" t="s">
        <v>134</v>
      </c>
      <c r="C17" s="10" t="s">
        <v>204</v>
      </c>
      <c r="D17" s="10" t="s">
        <v>229</v>
      </c>
      <c r="E17" s="10" t="s">
        <v>199</v>
      </c>
      <c r="F17" s="11" t="s">
        <v>239</v>
      </c>
      <c r="G17" s="11" t="s">
        <v>21</v>
      </c>
      <c r="H17" s="10" t="s">
        <v>179</v>
      </c>
      <c r="I17" s="10" t="s">
        <v>179</v>
      </c>
      <c r="J17" s="12">
        <v>33384462</v>
      </c>
      <c r="K17" s="12">
        <v>0</v>
      </c>
    </row>
    <row r="18" spans="1:11" ht="12.75" customHeight="1" x14ac:dyDescent="0.2">
      <c r="A18" s="10" t="s">
        <v>103</v>
      </c>
      <c r="B18" s="10" t="s">
        <v>227</v>
      </c>
      <c r="C18" s="10" t="s">
        <v>148</v>
      </c>
      <c r="D18" s="10" t="s">
        <v>192</v>
      </c>
      <c r="E18" s="10" t="s">
        <v>199</v>
      </c>
      <c r="F18" s="11" t="s">
        <v>238</v>
      </c>
      <c r="G18" s="11" t="s">
        <v>44</v>
      </c>
      <c r="H18" s="10" t="s">
        <v>225</v>
      </c>
      <c r="I18" s="10" t="s">
        <v>192</v>
      </c>
      <c r="J18" s="12">
        <v>38026695</v>
      </c>
      <c r="K18" s="12">
        <v>322493</v>
      </c>
    </row>
    <row r="19" spans="1:11" ht="12.75" customHeight="1" x14ac:dyDescent="0.2">
      <c r="A19" s="10" t="s">
        <v>295</v>
      </c>
      <c r="B19" s="10" t="s">
        <v>158</v>
      </c>
      <c r="C19" s="10" t="s">
        <v>287</v>
      </c>
      <c r="D19" s="10" t="s">
        <v>229</v>
      </c>
      <c r="E19" s="10" t="s">
        <v>299</v>
      </c>
      <c r="F19" s="11" t="s">
        <v>51</v>
      </c>
      <c r="G19" s="11" t="s">
        <v>157</v>
      </c>
      <c r="H19" s="10" t="s">
        <v>179</v>
      </c>
      <c r="I19" s="10" t="s">
        <v>179</v>
      </c>
      <c r="J19" s="12">
        <v>20500000</v>
      </c>
      <c r="K19" s="12">
        <v>19527809</v>
      </c>
    </row>
    <row r="20" spans="1:11" ht="12.75" customHeight="1" x14ac:dyDescent="0.2">
      <c r="A20" s="10" t="s">
        <v>295</v>
      </c>
      <c r="B20" s="10" t="s">
        <v>123</v>
      </c>
      <c r="C20" s="10" t="s">
        <v>88</v>
      </c>
      <c r="D20" s="10" t="s">
        <v>192</v>
      </c>
      <c r="E20" s="10" t="s">
        <v>81</v>
      </c>
      <c r="F20" s="11" t="s">
        <v>238</v>
      </c>
      <c r="G20" s="11" t="s">
        <v>44</v>
      </c>
      <c r="H20" s="10" t="s">
        <v>179</v>
      </c>
      <c r="I20" s="10" t="s">
        <v>179</v>
      </c>
      <c r="J20" s="12">
        <v>16865787</v>
      </c>
      <c r="K20" s="12">
        <v>10436810</v>
      </c>
    </row>
    <row r="21" spans="1:11" ht="12.75" customHeight="1" x14ac:dyDescent="0.2">
      <c r="A21" s="10" t="s">
        <v>105</v>
      </c>
      <c r="B21" s="10" t="s">
        <v>278</v>
      </c>
      <c r="C21" s="10" t="s">
        <v>32</v>
      </c>
      <c r="D21" s="10" t="s">
        <v>186</v>
      </c>
      <c r="E21" s="10" t="s">
        <v>257</v>
      </c>
      <c r="F21" s="11" t="s">
        <v>155</v>
      </c>
      <c r="G21" s="11" t="s">
        <v>157</v>
      </c>
      <c r="H21" s="10" t="s">
        <v>179</v>
      </c>
      <c r="I21" s="10" t="s">
        <v>179</v>
      </c>
      <c r="J21" s="12">
        <v>21932806</v>
      </c>
      <c r="K21" s="12">
        <v>15424265</v>
      </c>
    </row>
    <row r="22" spans="1:11" ht="12.75" customHeight="1" x14ac:dyDescent="0.2">
      <c r="A22" s="10" t="s">
        <v>302</v>
      </c>
      <c r="B22" s="10" t="s">
        <v>221</v>
      </c>
      <c r="C22" s="10" t="s">
        <v>197</v>
      </c>
      <c r="D22" s="10" t="s">
        <v>229</v>
      </c>
      <c r="E22" s="10" t="s">
        <v>189</v>
      </c>
      <c r="F22" s="11" t="s">
        <v>43</v>
      </c>
      <c r="G22" s="11" t="s">
        <v>261</v>
      </c>
      <c r="H22" s="10" t="s">
        <v>179</v>
      </c>
      <c r="I22" s="10" t="s">
        <v>179</v>
      </c>
      <c r="J22" s="12">
        <v>7269927</v>
      </c>
      <c r="K22" s="12">
        <v>6315574</v>
      </c>
    </row>
    <row r="23" spans="1:11" ht="12.75" customHeight="1" x14ac:dyDescent="0.2">
      <c r="A23" s="10" t="s">
        <v>40</v>
      </c>
      <c r="B23" s="10" t="s">
        <v>23</v>
      </c>
      <c r="C23" s="10" t="s">
        <v>117</v>
      </c>
      <c r="D23" s="10" t="s">
        <v>186</v>
      </c>
      <c r="E23" s="10" t="s">
        <v>180</v>
      </c>
      <c r="F23" s="11" t="s">
        <v>155</v>
      </c>
      <c r="G23" s="11" t="s">
        <v>218</v>
      </c>
      <c r="H23" s="10" t="s">
        <v>179</v>
      </c>
      <c r="I23" s="10" t="s">
        <v>229</v>
      </c>
      <c r="J23" s="12">
        <v>965852</v>
      </c>
      <c r="K23" s="12">
        <v>815800</v>
      </c>
    </row>
    <row r="24" spans="1:11" ht="12.75" customHeight="1" x14ac:dyDescent="0.2">
      <c r="A24" s="10" t="s">
        <v>94</v>
      </c>
      <c r="B24" s="10" t="s">
        <v>301</v>
      </c>
      <c r="C24" s="10" t="s">
        <v>74</v>
      </c>
      <c r="D24" s="10" t="s">
        <v>101</v>
      </c>
      <c r="E24" s="10" t="s">
        <v>169</v>
      </c>
      <c r="F24" s="11" t="s">
        <v>187</v>
      </c>
      <c r="G24" s="11" t="s">
        <v>157</v>
      </c>
      <c r="H24" s="10" t="s">
        <v>179</v>
      </c>
      <c r="I24" s="10" t="s">
        <v>179</v>
      </c>
      <c r="J24" s="12">
        <v>38979071</v>
      </c>
      <c r="K24" s="12">
        <v>25647173</v>
      </c>
    </row>
    <row r="25" spans="1:11" ht="12.75" customHeight="1" x14ac:dyDescent="0.2">
      <c r="A25" s="10" t="s">
        <v>307</v>
      </c>
      <c r="B25" s="10" t="s">
        <v>17</v>
      </c>
      <c r="C25" s="10" t="s">
        <v>32</v>
      </c>
      <c r="D25" s="10" t="s">
        <v>19</v>
      </c>
      <c r="E25" s="10" t="s">
        <v>48</v>
      </c>
      <c r="F25" s="11" t="s">
        <v>155</v>
      </c>
      <c r="G25" s="11" t="s">
        <v>213</v>
      </c>
      <c r="H25" s="10" t="s">
        <v>179</v>
      </c>
      <c r="I25" s="10" t="s">
        <v>179</v>
      </c>
      <c r="J25" s="12">
        <v>3363169</v>
      </c>
      <c r="K25" s="12">
        <v>3332383</v>
      </c>
    </row>
    <row r="26" spans="1:11" ht="12.75" customHeight="1" x14ac:dyDescent="0.2">
      <c r="A26" s="10" t="s">
        <v>78</v>
      </c>
      <c r="B26" s="10" t="s">
        <v>300</v>
      </c>
      <c r="C26" s="10" t="s">
        <v>245</v>
      </c>
      <c r="D26" s="10" t="s">
        <v>184</v>
      </c>
      <c r="E26" s="10" t="s">
        <v>108</v>
      </c>
      <c r="F26" s="11" t="s">
        <v>106</v>
      </c>
      <c r="G26" s="11" t="s">
        <v>157</v>
      </c>
      <c r="H26" s="10" t="s">
        <v>179</v>
      </c>
      <c r="I26" s="10" t="s">
        <v>179</v>
      </c>
      <c r="J26" s="12">
        <v>38732149</v>
      </c>
      <c r="K26" s="12">
        <v>36426836</v>
      </c>
    </row>
    <row r="27" spans="1:11" ht="12.75" customHeight="1" x14ac:dyDescent="0.2">
      <c r="A27" s="10" t="s">
        <v>78</v>
      </c>
      <c r="B27" s="10" t="s">
        <v>99</v>
      </c>
      <c r="C27" s="10" t="s">
        <v>298</v>
      </c>
      <c r="D27" s="10" t="s">
        <v>273</v>
      </c>
      <c r="E27" s="10" t="s">
        <v>137</v>
      </c>
      <c r="F27" s="11" t="s">
        <v>160</v>
      </c>
      <c r="G27" s="11" t="s">
        <v>157</v>
      </c>
      <c r="H27" s="10" t="s">
        <v>179</v>
      </c>
      <c r="I27" s="10" t="s">
        <v>179</v>
      </c>
      <c r="J27" s="12">
        <v>41955039</v>
      </c>
      <c r="K27" s="12">
        <v>31183612</v>
      </c>
    </row>
    <row r="28" spans="1:11" ht="12.75" customHeight="1" x14ac:dyDescent="0.2">
      <c r="A28" s="10" t="s">
        <v>78</v>
      </c>
      <c r="B28" s="10" t="s">
        <v>46</v>
      </c>
      <c r="C28" s="10" t="s">
        <v>247</v>
      </c>
      <c r="D28" s="10" t="s">
        <v>153</v>
      </c>
      <c r="E28" s="10" t="s">
        <v>211</v>
      </c>
      <c r="F28" s="11" t="s">
        <v>263</v>
      </c>
      <c r="G28" s="11" t="s">
        <v>166</v>
      </c>
      <c r="H28" s="10" t="s">
        <v>179</v>
      </c>
      <c r="I28" s="10" t="s">
        <v>179</v>
      </c>
      <c r="J28" s="12">
        <v>18864849</v>
      </c>
      <c r="K28" s="12">
        <v>13272787</v>
      </c>
    </row>
    <row r="29" spans="1:11" ht="12.75" customHeight="1" x14ac:dyDescent="0.2">
      <c r="A29" s="10" t="s">
        <v>228</v>
      </c>
      <c r="B29" s="10" t="s">
        <v>107</v>
      </c>
      <c r="C29" s="10" t="s">
        <v>244</v>
      </c>
      <c r="D29" s="10" t="s">
        <v>252</v>
      </c>
      <c r="E29" s="10" t="s">
        <v>220</v>
      </c>
      <c r="F29" s="11" t="s">
        <v>222</v>
      </c>
      <c r="G29" s="11" t="s">
        <v>167</v>
      </c>
      <c r="H29" s="10" t="s">
        <v>179</v>
      </c>
      <c r="I29" s="10" t="s">
        <v>179</v>
      </c>
      <c r="J29" s="12">
        <v>13988067</v>
      </c>
      <c r="K29" s="12">
        <v>13280802</v>
      </c>
    </row>
    <row r="30" spans="1:11" ht="12.75" customHeight="1" x14ac:dyDescent="0.2">
      <c r="A30" s="10" t="s">
        <v>228</v>
      </c>
      <c r="B30" s="10" t="s">
        <v>60</v>
      </c>
      <c r="C30" s="10" t="s">
        <v>246</v>
      </c>
      <c r="D30" s="10" t="s">
        <v>194</v>
      </c>
      <c r="E30" s="10" t="s">
        <v>138</v>
      </c>
      <c r="F30" s="11" t="s">
        <v>259</v>
      </c>
      <c r="G30" s="11" t="s">
        <v>231</v>
      </c>
      <c r="H30" s="10" t="s">
        <v>179</v>
      </c>
      <c r="I30" s="10" t="s">
        <v>179</v>
      </c>
      <c r="J30" s="12">
        <v>5776327</v>
      </c>
      <c r="K30" s="12">
        <v>5436913</v>
      </c>
    </row>
    <row r="31" spans="1:11" ht="12.75" customHeight="1" x14ac:dyDescent="0.2">
      <c r="A31" s="10" t="s">
        <v>228</v>
      </c>
      <c r="B31" s="10" t="s">
        <v>206</v>
      </c>
      <c r="C31" s="10" t="s">
        <v>248</v>
      </c>
      <c r="D31" s="10" t="s">
        <v>47</v>
      </c>
      <c r="E31" s="10" t="s">
        <v>0</v>
      </c>
      <c r="F31" s="11" t="s">
        <v>259</v>
      </c>
      <c r="G31" s="11" t="s">
        <v>83</v>
      </c>
      <c r="H31" s="10" t="s">
        <v>179</v>
      </c>
      <c r="I31" s="10" t="s">
        <v>179</v>
      </c>
      <c r="J31" s="12">
        <v>13162262</v>
      </c>
      <c r="K31" s="12">
        <v>12987650</v>
      </c>
    </row>
    <row r="32" spans="1:11" ht="12.75" customHeight="1" x14ac:dyDescent="0.2">
      <c r="A32" s="10" t="s">
        <v>228</v>
      </c>
      <c r="B32" s="10" t="s">
        <v>281</v>
      </c>
      <c r="C32" s="10" t="s">
        <v>243</v>
      </c>
      <c r="D32" s="10" t="s">
        <v>153</v>
      </c>
      <c r="E32" s="10" t="s">
        <v>58</v>
      </c>
      <c r="F32" s="11" t="s">
        <v>222</v>
      </c>
      <c r="G32" s="11" t="s">
        <v>161</v>
      </c>
      <c r="H32" s="10" t="s">
        <v>179</v>
      </c>
      <c r="I32" s="10" t="s">
        <v>179</v>
      </c>
      <c r="J32" s="12">
        <v>13374000</v>
      </c>
      <c r="K32" s="12">
        <v>11665614</v>
      </c>
    </row>
    <row r="33" spans="1:11" ht="12.75" customHeight="1" x14ac:dyDescent="0.2">
      <c r="A33" s="10" t="s">
        <v>131</v>
      </c>
      <c r="B33" s="10" t="s">
        <v>16</v>
      </c>
      <c r="C33" s="10" t="s">
        <v>32</v>
      </c>
      <c r="D33" s="10" t="s">
        <v>184</v>
      </c>
      <c r="E33" s="10" t="s">
        <v>102</v>
      </c>
      <c r="F33" s="11" t="s">
        <v>155</v>
      </c>
      <c r="G33" s="11" t="s">
        <v>157</v>
      </c>
      <c r="H33" s="10" t="s">
        <v>179</v>
      </c>
      <c r="I33" s="10" t="s">
        <v>179</v>
      </c>
      <c r="J33" s="12">
        <v>25022231</v>
      </c>
      <c r="K33" s="12">
        <v>22943578</v>
      </c>
    </row>
    <row r="34" spans="1:11" ht="12.75" customHeight="1" x14ac:dyDescent="0.2">
      <c r="A34" s="10" t="s">
        <v>33</v>
      </c>
      <c r="B34" s="10" t="s">
        <v>249</v>
      </c>
      <c r="C34" s="10" t="s">
        <v>67</v>
      </c>
      <c r="D34" s="10" t="s">
        <v>184</v>
      </c>
      <c r="E34" s="10" t="s">
        <v>268</v>
      </c>
      <c r="F34" s="11" t="s">
        <v>51</v>
      </c>
      <c r="G34" s="11" t="s">
        <v>157</v>
      </c>
      <c r="H34" s="10" t="s">
        <v>179</v>
      </c>
      <c r="I34" s="10" t="s">
        <v>179</v>
      </c>
      <c r="J34" s="12">
        <v>34729758</v>
      </c>
      <c r="K34" s="12">
        <v>34273921</v>
      </c>
    </row>
    <row r="35" spans="1:11" ht="12.75" customHeight="1" x14ac:dyDescent="0.2">
      <c r="A35" s="10" t="s">
        <v>255</v>
      </c>
      <c r="B35" s="10" t="s">
        <v>250</v>
      </c>
      <c r="C35" s="10" t="s">
        <v>68</v>
      </c>
      <c r="D35" s="10" t="s">
        <v>47</v>
      </c>
      <c r="E35" s="10" t="s">
        <v>280</v>
      </c>
      <c r="F35" s="11" t="s">
        <v>187</v>
      </c>
      <c r="G35" s="11" t="s">
        <v>38</v>
      </c>
      <c r="H35" s="10" t="s">
        <v>179</v>
      </c>
      <c r="I35" s="10" t="s">
        <v>179</v>
      </c>
      <c r="J35" s="12">
        <v>38925471</v>
      </c>
      <c r="K35" s="12">
        <v>37537148</v>
      </c>
    </row>
    <row r="36" spans="1:11" ht="12.75" customHeight="1" x14ac:dyDescent="0.2">
      <c r="A36" s="10" t="s">
        <v>255</v>
      </c>
      <c r="B36" s="10" t="s">
        <v>254</v>
      </c>
      <c r="C36" s="10" t="s">
        <v>25</v>
      </c>
      <c r="D36" s="10" t="s">
        <v>273</v>
      </c>
      <c r="E36" s="10" t="s">
        <v>203</v>
      </c>
      <c r="F36" s="11" t="s">
        <v>170</v>
      </c>
      <c r="G36" s="11" t="s">
        <v>177</v>
      </c>
      <c r="H36" s="10" t="s">
        <v>179</v>
      </c>
      <c r="I36" s="10" t="s">
        <v>179</v>
      </c>
      <c r="J36" s="12">
        <v>33825407</v>
      </c>
      <c r="K36" s="12">
        <v>32307230</v>
      </c>
    </row>
    <row r="37" spans="1:11" ht="12.75" customHeight="1" x14ac:dyDescent="0.2">
      <c r="A37" s="10" t="s">
        <v>20</v>
      </c>
      <c r="B37" s="10" t="s">
        <v>168</v>
      </c>
      <c r="C37" s="10" t="s">
        <v>119</v>
      </c>
      <c r="D37" s="10" t="s">
        <v>24</v>
      </c>
      <c r="E37" s="10" t="s">
        <v>84</v>
      </c>
      <c r="F37" s="11" t="s">
        <v>259</v>
      </c>
      <c r="G37" s="11" t="s">
        <v>157</v>
      </c>
      <c r="H37" s="10" t="s">
        <v>179</v>
      </c>
      <c r="I37" s="10" t="s">
        <v>179</v>
      </c>
      <c r="J37" s="12">
        <v>23101939</v>
      </c>
      <c r="K37" s="12">
        <v>21038500</v>
      </c>
    </row>
    <row r="38" spans="1:11" ht="12.75" customHeight="1" x14ac:dyDescent="0.2">
      <c r="A38" s="10" t="s">
        <v>12</v>
      </c>
      <c r="B38" s="10" t="s">
        <v>130</v>
      </c>
      <c r="C38" s="10" t="s">
        <v>124</v>
      </c>
      <c r="D38" s="10" t="s">
        <v>24</v>
      </c>
      <c r="E38" s="10" t="s">
        <v>195</v>
      </c>
      <c r="F38" s="11" t="s">
        <v>275</v>
      </c>
      <c r="G38" s="11" t="s">
        <v>157</v>
      </c>
      <c r="H38" s="10" t="s">
        <v>179</v>
      </c>
      <c r="I38" s="10" t="s">
        <v>179</v>
      </c>
      <c r="J38" s="12">
        <v>46860350</v>
      </c>
      <c r="K38" s="12">
        <v>42332600</v>
      </c>
    </row>
    <row r="39" spans="1:11" ht="12.75" customHeight="1" x14ac:dyDescent="0.2">
      <c r="A39" s="10" t="s">
        <v>12</v>
      </c>
      <c r="B39" s="10" t="s">
        <v>129</v>
      </c>
      <c r="C39" s="10" t="s">
        <v>53</v>
      </c>
      <c r="D39" s="10" t="s">
        <v>77</v>
      </c>
      <c r="E39" s="10" t="s">
        <v>176</v>
      </c>
      <c r="F39" s="11" t="s">
        <v>170</v>
      </c>
      <c r="G39" s="11" t="s">
        <v>157</v>
      </c>
      <c r="H39" s="10" t="s">
        <v>179</v>
      </c>
      <c r="I39" s="10" t="s">
        <v>179</v>
      </c>
      <c r="J39" s="12">
        <v>48750772</v>
      </c>
      <c r="K39" s="12">
        <v>42361720</v>
      </c>
    </row>
    <row r="40" spans="1:11" ht="12.75" customHeight="1" x14ac:dyDescent="0.2">
      <c r="A40" s="10" t="s">
        <v>12</v>
      </c>
      <c r="B40" s="10" t="s">
        <v>135</v>
      </c>
      <c r="C40" s="10" t="s">
        <v>127</v>
      </c>
      <c r="D40" s="10" t="s">
        <v>186</v>
      </c>
      <c r="E40" s="10" t="s">
        <v>75</v>
      </c>
      <c r="F40" s="11" t="s">
        <v>275</v>
      </c>
      <c r="G40" s="11" t="s">
        <v>157</v>
      </c>
      <c r="H40" s="10" t="s">
        <v>179</v>
      </c>
      <c r="I40" s="10" t="s">
        <v>179</v>
      </c>
      <c r="J40" s="12">
        <v>51384289</v>
      </c>
      <c r="K40" s="12">
        <v>46795497</v>
      </c>
    </row>
    <row r="41" spans="1:11" ht="12.75" customHeight="1" x14ac:dyDescent="0.2">
      <c r="A41" s="10" t="s">
        <v>253</v>
      </c>
      <c r="B41" s="10" t="s">
        <v>284</v>
      </c>
      <c r="C41" s="10" t="s">
        <v>115</v>
      </c>
      <c r="D41" s="10" t="s">
        <v>159</v>
      </c>
      <c r="E41" s="10" t="s">
        <v>49</v>
      </c>
      <c r="F41" s="11" t="s">
        <v>106</v>
      </c>
      <c r="G41" s="11" t="s">
        <v>157</v>
      </c>
      <c r="H41" s="10" t="s">
        <v>179</v>
      </c>
      <c r="I41" s="10" t="s">
        <v>179</v>
      </c>
      <c r="J41" s="12">
        <v>23604451</v>
      </c>
      <c r="K41" s="12">
        <v>21158545</v>
      </c>
    </row>
    <row r="42" spans="1:11" ht="12.75" customHeight="1" x14ac:dyDescent="0.2">
      <c r="A42" s="10" t="s">
        <v>253</v>
      </c>
      <c r="B42" s="10" t="s">
        <v>283</v>
      </c>
      <c r="C42" s="10" t="s">
        <v>174</v>
      </c>
      <c r="D42" s="10" t="s">
        <v>153</v>
      </c>
      <c r="E42" s="10" t="s">
        <v>112</v>
      </c>
      <c r="F42" s="11" t="s">
        <v>181</v>
      </c>
      <c r="G42" s="11" t="s">
        <v>157</v>
      </c>
      <c r="H42" s="10" t="s">
        <v>179</v>
      </c>
      <c r="I42" s="10" t="s">
        <v>179</v>
      </c>
      <c r="J42" s="12">
        <v>31225846</v>
      </c>
      <c r="K42" s="12">
        <v>31104294</v>
      </c>
    </row>
    <row r="43" spans="1:11" ht="12.75" customHeight="1" x14ac:dyDescent="0.2">
      <c r="A43" s="10" t="s">
        <v>270</v>
      </c>
      <c r="B43" s="10" t="s">
        <v>201</v>
      </c>
      <c r="C43" s="10" t="s">
        <v>26</v>
      </c>
      <c r="D43" s="10" t="s">
        <v>87</v>
      </c>
      <c r="E43" s="10" t="s">
        <v>30</v>
      </c>
      <c r="F43" s="11" t="s">
        <v>170</v>
      </c>
      <c r="G43" s="11" t="s">
        <v>157</v>
      </c>
      <c r="H43" s="10" t="s">
        <v>309</v>
      </c>
      <c r="I43" s="10" t="s">
        <v>179</v>
      </c>
      <c r="J43" s="12">
        <v>50045154</v>
      </c>
      <c r="K43" s="12">
        <v>47311240</v>
      </c>
    </row>
    <row r="44" spans="1:11" ht="12.75" customHeight="1" x14ac:dyDescent="0.2">
      <c r="A44" s="10" t="s">
        <v>270</v>
      </c>
      <c r="B44" s="10" t="s">
        <v>200</v>
      </c>
      <c r="C44" s="10" t="s">
        <v>69</v>
      </c>
      <c r="D44" s="10" t="s">
        <v>98</v>
      </c>
      <c r="E44" s="10" t="s">
        <v>34</v>
      </c>
      <c r="F44" s="11" t="s">
        <v>272</v>
      </c>
      <c r="G44" s="11" t="s">
        <v>171</v>
      </c>
      <c r="H44" s="10" t="s">
        <v>179</v>
      </c>
      <c r="I44" s="10" t="s">
        <v>179</v>
      </c>
      <c r="J44" s="12">
        <v>49351900</v>
      </c>
      <c r="K44" s="12">
        <v>34500196</v>
      </c>
    </row>
    <row r="45" spans="1:11" ht="12.75" customHeight="1" x14ac:dyDescent="0.2">
      <c r="A45" s="10" t="s">
        <v>270</v>
      </c>
      <c r="B45" s="10" t="s">
        <v>198</v>
      </c>
      <c r="C45" s="10" t="s">
        <v>65</v>
      </c>
      <c r="D45" s="10" t="s">
        <v>153</v>
      </c>
      <c r="E45" s="10" t="s">
        <v>237</v>
      </c>
      <c r="F45" s="11" t="s">
        <v>18</v>
      </c>
      <c r="G45" s="11" t="s">
        <v>57</v>
      </c>
      <c r="H45" s="10" t="s">
        <v>179</v>
      </c>
      <c r="I45" s="10" t="s">
        <v>179</v>
      </c>
      <c r="J45" s="12">
        <v>33964628</v>
      </c>
      <c r="K45" s="12">
        <v>32140227</v>
      </c>
    </row>
    <row r="46" spans="1:11" ht="12.75" customHeight="1" x14ac:dyDescent="0.2">
      <c r="A46" s="10" t="s">
        <v>3</v>
      </c>
      <c r="B46" s="10" t="s">
        <v>15</v>
      </c>
      <c r="C46" s="10" t="s">
        <v>128</v>
      </c>
      <c r="D46" s="10" t="s">
        <v>184</v>
      </c>
      <c r="E46" s="10" t="s">
        <v>7</v>
      </c>
      <c r="F46" s="11" t="s">
        <v>51</v>
      </c>
      <c r="G46" s="11" t="s">
        <v>157</v>
      </c>
      <c r="H46" s="10" t="s">
        <v>179</v>
      </c>
      <c r="I46" s="10" t="s">
        <v>179</v>
      </c>
      <c r="J46" s="12">
        <v>52285772</v>
      </c>
      <c r="K46" s="12">
        <v>47041039</v>
      </c>
    </row>
    <row r="47" spans="1:11" ht="12.75" customHeight="1" x14ac:dyDescent="0.2">
      <c r="A47" s="10" t="s">
        <v>267</v>
      </c>
      <c r="B47" s="10" t="s">
        <v>140</v>
      </c>
      <c r="C47" s="10" t="s">
        <v>289</v>
      </c>
      <c r="D47" s="10" t="s">
        <v>273</v>
      </c>
      <c r="E47" s="10" t="s">
        <v>208</v>
      </c>
      <c r="F47" s="11" t="s">
        <v>222</v>
      </c>
      <c r="G47" s="11" t="s">
        <v>202</v>
      </c>
      <c r="H47" s="10" t="s">
        <v>179</v>
      </c>
      <c r="I47" s="10" t="s">
        <v>179</v>
      </c>
      <c r="J47" s="12">
        <v>23609795</v>
      </c>
      <c r="K47" s="12">
        <v>22352691</v>
      </c>
    </row>
    <row r="48" spans="1:11" ht="12.75" customHeight="1" x14ac:dyDescent="0.2">
      <c r="A48" s="10" t="s">
        <v>267</v>
      </c>
      <c r="B48" s="10" t="s">
        <v>139</v>
      </c>
      <c r="C48" s="10" t="s">
        <v>288</v>
      </c>
      <c r="D48" s="10" t="s">
        <v>47</v>
      </c>
      <c r="E48" s="10" t="s">
        <v>232</v>
      </c>
      <c r="F48" s="11" t="s">
        <v>31</v>
      </c>
      <c r="G48" s="11" t="s">
        <v>157</v>
      </c>
      <c r="H48" s="10" t="s">
        <v>179</v>
      </c>
      <c r="I48" s="10" t="s">
        <v>179</v>
      </c>
      <c r="J48" s="12">
        <v>15940015</v>
      </c>
      <c r="K48" s="12">
        <v>15756719</v>
      </c>
    </row>
    <row r="49" spans="1:11" ht="12.75" customHeight="1" x14ac:dyDescent="0.2">
      <c r="A49" s="10" t="s">
        <v>209</v>
      </c>
      <c r="B49" s="10" t="s">
        <v>92</v>
      </c>
      <c r="C49" s="10" t="s">
        <v>114</v>
      </c>
      <c r="D49" s="10" t="s">
        <v>269</v>
      </c>
      <c r="E49" s="10" t="s">
        <v>277</v>
      </c>
      <c r="F49" s="11" t="s">
        <v>291</v>
      </c>
      <c r="G49" s="11" t="s">
        <v>157</v>
      </c>
      <c r="H49" s="10" t="s">
        <v>179</v>
      </c>
      <c r="I49" s="10" t="s">
        <v>179</v>
      </c>
      <c r="J49" s="12">
        <v>66286494</v>
      </c>
      <c r="K49" s="12">
        <v>56890081</v>
      </c>
    </row>
    <row r="50" spans="1:11" ht="12.75" customHeight="1" x14ac:dyDescent="0.2">
      <c r="A50" s="10" t="s">
        <v>209</v>
      </c>
      <c r="B50" s="10" t="s">
        <v>90</v>
      </c>
      <c r="C50" s="10" t="s">
        <v>120</v>
      </c>
      <c r="D50" s="10" t="s">
        <v>154</v>
      </c>
      <c r="E50" s="10" t="s">
        <v>183</v>
      </c>
      <c r="F50" s="11" t="s">
        <v>181</v>
      </c>
      <c r="G50" s="11" t="s">
        <v>157</v>
      </c>
      <c r="H50" s="10" t="s">
        <v>179</v>
      </c>
      <c r="I50" s="10" t="s">
        <v>179</v>
      </c>
      <c r="J50" s="12">
        <v>18652960</v>
      </c>
      <c r="K50" s="12">
        <v>13719481</v>
      </c>
    </row>
    <row r="51" spans="1:11" ht="12.75" customHeight="1" x14ac:dyDescent="0.2">
      <c r="A51" s="10" t="s">
        <v>178</v>
      </c>
      <c r="B51" s="10" t="s">
        <v>97</v>
      </c>
      <c r="C51" s="10" t="s">
        <v>70</v>
      </c>
      <c r="D51" s="10" t="s">
        <v>8</v>
      </c>
      <c r="E51" s="10" t="s">
        <v>190</v>
      </c>
      <c r="F51" s="11" t="s">
        <v>18</v>
      </c>
      <c r="G51" s="11" t="s">
        <v>157</v>
      </c>
      <c r="H51" s="10" t="s">
        <v>179</v>
      </c>
      <c r="I51" s="10" t="s">
        <v>179</v>
      </c>
      <c r="J51" s="12">
        <v>82501550</v>
      </c>
      <c r="K51" s="12">
        <v>81813369</v>
      </c>
    </row>
    <row r="52" spans="1:11" ht="12.75" customHeight="1" x14ac:dyDescent="0.2">
      <c r="A52" s="10" t="s">
        <v>178</v>
      </c>
      <c r="B52" s="10" t="s">
        <v>152</v>
      </c>
      <c r="C52" s="10" t="s">
        <v>118</v>
      </c>
      <c r="D52" s="10" t="s">
        <v>186</v>
      </c>
      <c r="E52" s="10" t="s">
        <v>113</v>
      </c>
      <c r="F52" s="11" t="s">
        <v>56</v>
      </c>
      <c r="G52" s="11" t="s">
        <v>157</v>
      </c>
      <c r="H52" s="10" t="s">
        <v>179</v>
      </c>
      <c r="I52" s="10" t="s">
        <v>179</v>
      </c>
      <c r="J52" s="12">
        <v>176796404</v>
      </c>
      <c r="K52" s="12">
        <v>164990642</v>
      </c>
    </row>
    <row r="53" spans="1:11" ht="12.75" customHeight="1" x14ac:dyDescent="0.2">
      <c r="A53" s="10" t="s">
        <v>109</v>
      </c>
      <c r="B53" s="10" t="s">
        <v>306</v>
      </c>
      <c r="C53" s="10" t="s">
        <v>63</v>
      </c>
      <c r="D53" s="10" t="s">
        <v>154</v>
      </c>
      <c r="E53" s="10" t="s">
        <v>93</v>
      </c>
      <c r="F53" s="11" t="s">
        <v>205</v>
      </c>
      <c r="G53" s="11" t="s">
        <v>157</v>
      </c>
      <c r="H53" s="10" t="s">
        <v>179</v>
      </c>
      <c r="I53" s="10" t="s">
        <v>179</v>
      </c>
      <c r="J53" s="12">
        <v>4247738</v>
      </c>
      <c r="K53" s="12">
        <v>2473110</v>
      </c>
    </row>
    <row r="54" spans="1:11" ht="12.75" customHeight="1" x14ac:dyDescent="0.2">
      <c r="A54" s="10" t="s">
        <v>265</v>
      </c>
      <c r="B54" s="10" t="s">
        <v>163</v>
      </c>
      <c r="C54" s="10" t="s">
        <v>32</v>
      </c>
      <c r="D54" s="10" t="s">
        <v>101</v>
      </c>
      <c r="E54" s="10" t="s">
        <v>132</v>
      </c>
      <c r="F54" s="11" t="s">
        <v>79</v>
      </c>
      <c r="G54" s="11" t="s">
        <v>157</v>
      </c>
      <c r="H54" s="10" t="s">
        <v>179</v>
      </c>
      <c r="I54" s="10" t="s">
        <v>212</v>
      </c>
      <c r="J54" s="12">
        <v>19985695</v>
      </c>
      <c r="K54" s="12">
        <v>8570053</v>
      </c>
    </row>
    <row r="55" spans="1:11" ht="12.75" customHeight="1" x14ac:dyDescent="0.2">
      <c r="A55" s="10" t="s">
        <v>219</v>
      </c>
      <c r="B55" s="10" t="s">
        <v>54</v>
      </c>
      <c r="C55" s="10" t="s">
        <v>162</v>
      </c>
      <c r="D55" s="10" t="s">
        <v>87</v>
      </c>
      <c r="E55" s="10" t="s">
        <v>251</v>
      </c>
      <c r="F55" s="11" t="s">
        <v>187</v>
      </c>
      <c r="G55" s="11" t="s">
        <v>202</v>
      </c>
      <c r="H55" s="10" t="s">
        <v>179</v>
      </c>
      <c r="I55" s="10" t="s">
        <v>179</v>
      </c>
      <c r="J55" s="12">
        <v>38611477</v>
      </c>
      <c r="K55" s="12">
        <v>33097269</v>
      </c>
    </row>
    <row r="56" spans="1:11" ht="12.75" customHeight="1" x14ac:dyDescent="0.2">
      <c r="A56" s="10" t="s">
        <v>96</v>
      </c>
      <c r="B56" s="10" t="s">
        <v>282</v>
      </c>
      <c r="C56" s="10" t="s">
        <v>62</v>
      </c>
      <c r="D56" s="10" t="s">
        <v>229</v>
      </c>
      <c r="E56" s="10" t="s">
        <v>28</v>
      </c>
      <c r="F56" s="11" t="s">
        <v>31</v>
      </c>
      <c r="G56" s="11" t="s">
        <v>157</v>
      </c>
      <c r="H56" s="10" t="s">
        <v>179</v>
      </c>
      <c r="I56" s="10" t="s">
        <v>179</v>
      </c>
      <c r="J56" s="12">
        <v>26914406</v>
      </c>
      <c r="K56" s="12">
        <v>21458512</v>
      </c>
    </row>
    <row r="57" spans="1:11" ht="12.75" customHeight="1" x14ac:dyDescent="0.2">
      <c r="A57" s="10" t="s">
        <v>96</v>
      </c>
      <c r="B57" s="10" t="s">
        <v>242</v>
      </c>
      <c r="C57" s="10" t="s">
        <v>32</v>
      </c>
      <c r="D57" s="10" t="s">
        <v>184</v>
      </c>
      <c r="E57" s="10" t="s">
        <v>5</v>
      </c>
      <c r="F57" s="11" t="s">
        <v>155</v>
      </c>
      <c r="G57" s="11" t="s">
        <v>157</v>
      </c>
      <c r="H57" s="10" t="s">
        <v>179</v>
      </c>
      <c r="I57" s="10" t="s">
        <v>179</v>
      </c>
      <c r="J57" s="12">
        <v>36377184</v>
      </c>
      <c r="K57" s="12">
        <v>34070571</v>
      </c>
    </row>
    <row r="58" spans="1:11" ht="12.75" customHeight="1" x14ac:dyDescent="0.2">
      <c r="A58" s="10" t="s">
        <v>182</v>
      </c>
      <c r="B58" s="10" t="s">
        <v>193</v>
      </c>
      <c r="C58" s="10" t="s">
        <v>122</v>
      </c>
      <c r="D58" s="10" t="s">
        <v>89</v>
      </c>
      <c r="E58" s="10" t="s">
        <v>235</v>
      </c>
      <c r="F58" s="11" t="s">
        <v>136</v>
      </c>
      <c r="G58" s="11" t="s">
        <v>157</v>
      </c>
      <c r="H58" s="10" t="s">
        <v>309</v>
      </c>
      <c r="I58" s="10" t="s">
        <v>179</v>
      </c>
      <c r="J58" s="12">
        <v>159740480</v>
      </c>
      <c r="K58" s="12">
        <v>142075397</v>
      </c>
    </row>
    <row r="59" spans="1:11" ht="12.75" customHeight="1" x14ac:dyDescent="0.2">
      <c r="A59" s="10" t="s">
        <v>6</v>
      </c>
      <c r="B59" s="10" t="s">
        <v>260</v>
      </c>
      <c r="C59" s="10" t="s">
        <v>297</v>
      </c>
      <c r="D59" s="10" t="s">
        <v>89</v>
      </c>
      <c r="E59" s="10" t="s">
        <v>50</v>
      </c>
      <c r="F59" s="11" t="s">
        <v>143</v>
      </c>
      <c r="G59" s="11" t="s">
        <v>57</v>
      </c>
      <c r="H59" s="10" t="s">
        <v>179</v>
      </c>
      <c r="I59" s="10" t="s">
        <v>179</v>
      </c>
      <c r="J59" s="12">
        <v>183863199</v>
      </c>
      <c r="K59" s="12">
        <v>167086572</v>
      </c>
    </row>
    <row r="60" spans="1:11" ht="12.75" customHeight="1" x14ac:dyDescent="0.2">
      <c r="A60" s="10" t="s">
        <v>236</v>
      </c>
      <c r="B60" s="10" t="s">
        <v>55</v>
      </c>
      <c r="C60" s="10" t="s">
        <v>290</v>
      </c>
      <c r="D60" s="10" t="s">
        <v>42</v>
      </c>
      <c r="E60" s="10" t="s">
        <v>110</v>
      </c>
      <c r="F60" s="11" t="s">
        <v>143</v>
      </c>
      <c r="G60" s="11" t="s">
        <v>167</v>
      </c>
      <c r="H60" s="10" t="s">
        <v>179</v>
      </c>
      <c r="I60" s="10" t="s">
        <v>179</v>
      </c>
      <c r="J60" s="12">
        <v>5976055</v>
      </c>
      <c r="K60" s="12">
        <v>5235970</v>
      </c>
    </row>
    <row r="61" spans="1:11" ht="12.75" customHeight="1" x14ac:dyDescent="0.2">
      <c r="A61" s="10" t="s">
        <v>236</v>
      </c>
      <c r="B61" s="10" t="s">
        <v>173</v>
      </c>
      <c r="C61" s="10" t="s">
        <v>59</v>
      </c>
      <c r="D61" s="10" t="s">
        <v>89</v>
      </c>
      <c r="E61" s="10" t="s">
        <v>11</v>
      </c>
      <c r="F61" s="11" t="s">
        <v>51</v>
      </c>
      <c r="G61" s="11" t="s">
        <v>157</v>
      </c>
      <c r="H61" s="10" t="s">
        <v>309</v>
      </c>
      <c r="I61" s="10" t="s">
        <v>179</v>
      </c>
      <c r="J61" s="12">
        <v>64164727</v>
      </c>
      <c r="K61" s="12">
        <v>60518181</v>
      </c>
    </row>
    <row r="62" spans="1:11" ht="12.75" customHeight="1" x14ac:dyDescent="0.2">
      <c r="A62" s="10" t="s">
        <v>285</v>
      </c>
      <c r="B62" s="10" t="s">
        <v>149</v>
      </c>
      <c r="C62" s="10" t="s">
        <v>32</v>
      </c>
      <c r="D62" s="10" t="s">
        <v>101</v>
      </c>
      <c r="E62" s="10" t="s">
        <v>76</v>
      </c>
      <c r="F62" s="11" t="s">
        <v>181</v>
      </c>
      <c r="G62" s="11" t="s">
        <v>157</v>
      </c>
      <c r="H62" s="10" t="s">
        <v>179</v>
      </c>
      <c r="I62" s="10" t="s">
        <v>179</v>
      </c>
      <c r="J62" s="12">
        <v>32726563</v>
      </c>
      <c r="K62" s="12">
        <v>19058991</v>
      </c>
    </row>
    <row r="63" spans="1:11" ht="12.75" customHeight="1" x14ac:dyDescent="0.2">
      <c r="A63" s="10" t="s">
        <v>1</v>
      </c>
      <c r="B63" s="10" t="s">
        <v>223</v>
      </c>
      <c r="C63" s="10" t="s">
        <v>146</v>
      </c>
      <c r="D63" s="10" t="s">
        <v>101</v>
      </c>
      <c r="E63" s="10" t="s">
        <v>100</v>
      </c>
      <c r="F63" s="11" t="s">
        <v>111</v>
      </c>
      <c r="G63" s="11" t="s">
        <v>44</v>
      </c>
      <c r="H63" s="10" t="s">
        <v>179</v>
      </c>
      <c r="I63" s="10" t="s">
        <v>179</v>
      </c>
      <c r="J63" s="12">
        <v>70802929</v>
      </c>
      <c r="K63" s="12">
        <v>30642123</v>
      </c>
    </row>
    <row r="64" spans="1:11" ht="12.75" customHeight="1" x14ac:dyDescent="0.2">
      <c r="A64" s="10" t="s">
        <v>126</v>
      </c>
      <c r="B64" s="10" t="s">
        <v>241</v>
      </c>
      <c r="C64" s="10" t="s">
        <v>66</v>
      </c>
      <c r="D64" s="10" t="s">
        <v>101</v>
      </c>
      <c r="E64" s="10" t="s">
        <v>214</v>
      </c>
      <c r="F64" s="11" t="s">
        <v>51</v>
      </c>
      <c r="G64" s="11" t="s">
        <v>157</v>
      </c>
      <c r="H64" s="10" t="s">
        <v>179</v>
      </c>
      <c r="I64" s="10" t="s">
        <v>179</v>
      </c>
      <c r="J64" s="12">
        <v>148163294</v>
      </c>
      <c r="K64" s="12">
        <v>110406811</v>
      </c>
    </row>
    <row r="65" spans="1:11" ht="12.75" customHeight="1" x14ac:dyDescent="0.2">
      <c r="A65" s="10" t="s">
        <v>29</v>
      </c>
      <c r="B65" s="10" t="s">
        <v>80</v>
      </c>
      <c r="C65" s="10" t="s">
        <v>147</v>
      </c>
      <c r="D65" s="10" t="s">
        <v>192</v>
      </c>
      <c r="E65" s="10" t="s">
        <v>266</v>
      </c>
      <c r="F65" s="11" t="s">
        <v>238</v>
      </c>
      <c r="G65" s="11" t="s">
        <v>44</v>
      </c>
      <c r="H65" s="10" t="s">
        <v>179</v>
      </c>
      <c r="I65" s="10" t="s">
        <v>179</v>
      </c>
      <c r="J65" s="12">
        <v>26043587</v>
      </c>
      <c r="K65" s="12">
        <v>2512145</v>
      </c>
    </row>
    <row r="66" spans="1:11" ht="12.75" customHeight="1" x14ac:dyDescent="0.2">
      <c r="A66" s="13" t="s">
        <v>312</v>
      </c>
      <c r="B66" s="10"/>
      <c r="C66" s="10"/>
      <c r="D66" s="10"/>
      <c r="E66" s="10"/>
      <c r="F66" s="11"/>
      <c r="G66" s="11"/>
      <c r="H66" s="10"/>
      <c r="I66" s="10"/>
      <c r="J66" s="14">
        <f>SUM(J4:J65)</f>
        <v>3250227913</v>
      </c>
      <c r="K66" s="14">
        <f>SUM(K4:K65)</f>
        <v>2083021404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Progress jelentés</vt:lpstr>
      <vt:lpstr>'Progress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Judit</dc:creator>
  <cp:lastModifiedBy>Zoltán Turi</cp:lastModifiedBy>
  <dcterms:created xsi:type="dcterms:W3CDTF">2019-10-25T15:51:58Z</dcterms:created>
  <dcterms:modified xsi:type="dcterms:W3CDTF">2019-11-11T22:51:45Z</dcterms:modified>
</cp:coreProperties>
</file>